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Sheet1!$L$2:$L$114</definedName>
    <definedName name="_xlnm._FilterDatabase" localSheetId="1" hidden="1">Sheet2!$E$1:$E$20</definedName>
  </definedNames>
  <calcPr calcId="144525"/>
</workbook>
</file>

<file path=xl/sharedStrings.xml><?xml version="1.0" encoding="utf-8"?>
<sst xmlns="http://schemas.openxmlformats.org/spreadsheetml/2006/main" count="2142" uniqueCount="590">
  <si>
    <t>崇德书院党总支2021年下半年入党积极分子选拔量化汇总表</t>
  </si>
  <si>
    <t>序号</t>
  </si>
  <si>
    <t>年级</t>
  </si>
  <si>
    <t>班级</t>
  </si>
  <si>
    <t>姓名</t>
  </si>
  <si>
    <t>思想政治（40分）</t>
  </si>
  <si>
    <t>学习成绩（20分）</t>
  </si>
  <si>
    <t>工作能力（20分）</t>
  </si>
  <si>
    <t>日常表现（20分）</t>
  </si>
  <si>
    <t>总分</t>
  </si>
  <si>
    <t>排名</t>
  </si>
  <si>
    <t>辅导员</t>
  </si>
  <si>
    <t>备注</t>
  </si>
  <si>
    <t>2020级</t>
  </si>
  <si>
    <t>85班</t>
  </si>
  <si>
    <t>商曼曼</t>
  </si>
  <si>
    <t>牛晓冉</t>
  </si>
  <si>
    <t>81班</t>
  </si>
  <si>
    <t>王佳乐</t>
  </si>
  <si>
    <t>杨玉乾</t>
  </si>
  <si>
    <t>李宇鹏</t>
  </si>
  <si>
    <t>毛宁</t>
  </si>
  <si>
    <t>张珂</t>
  </si>
  <si>
    <t>2019级</t>
  </si>
  <si>
    <t>83班</t>
  </si>
  <si>
    <t>韩静雯</t>
  </si>
  <si>
    <t>邓宇灿</t>
  </si>
  <si>
    <t>张可</t>
  </si>
  <si>
    <t>张晨阳</t>
  </si>
  <si>
    <t>韩天宇</t>
  </si>
  <si>
    <t>张杜鹃</t>
  </si>
  <si>
    <t>刘培海</t>
  </si>
  <si>
    <t>2018级</t>
  </si>
  <si>
    <t>99班</t>
  </si>
  <si>
    <t>王晓雪</t>
  </si>
  <si>
    <t>王越</t>
  </si>
  <si>
    <t>100班</t>
  </si>
  <si>
    <t>张家惠</t>
  </si>
  <si>
    <t>97班</t>
  </si>
  <si>
    <t>党永平</t>
  </si>
  <si>
    <t>98班</t>
  </si>
  <si>
    <t>封真真</t>
  </si>
  <si>
    <t>常月莹</t>
  </si>
  <si>
    <t>申耀歌</t>
  </si>
  <si>
    <t>孟彤</t>
  </si>
  <si>
    <t>候依帆</t>
  </si>
  <si>
    <t>华蔓月</t>
  </si>
  <si>
    <t>孔雨雪</t>
  </si>
  <si>
    <t>孔德常</t>
  </si>
  <si>
    <t>邵晓梦</t>
  </si>
  <si>
    <t>徐俊岩</t>
  </si>
  <si>
    <t>冯若愚</t>
  </si>
  <si>
    <t>李易行</t>
  </si>
  <si>
    <t>姜佳宾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</si>
  <si>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020级</t>
    </r>
  </si>
  <si>
    <t>1班</t>
  </si>
  <si>
    <t>赵雨欣</t>
  </si>
  <si>
    <t>邵映锦</t>
  </si>
  <si>
    <t>2班</t>
  </si>
  <si>
    <t>彭佳楠</t>
  </si>
  <si>
    <t>11班</t>
  </si>
  <si>
    <t>郭春红</t>
  </si>
  <si>
    <t>王孟利</t>
  </si>
  <si>
    <t>张晓</t>
  </si>
  <si>
    <t>48班</t>
  </si>
  <si>
    <t>张梦骄</t>
  </si>
  <si>
    <t>李胜男</t>
  </si>
  <si>
    <t>王孟丽琬</t>
  </si>
  <si>
    <t>47班</t>
  </si>
  <si>
    <t>郑安娜</t>
  </si>
  <si>
    <t>42班</t>
  </si>
  <si>
    <t>曲芯缘</t>
  </si>
  <si>
    <t>41班</t>
  </si>
  <si>
    <t>刘超林</t>
  </si>
  <si>
    <t>徐路尧</t>
  </si>
  <si>
    <t>刘昂昊</t>
  </si>
  <si>
    <t>张慈</t>
  </si>
  <si>
    <t>张璨</t>
  </si>
  <si>
    <t>陈思佳</t>
  </si>
  <si>
    <t>46班</t>
  </si>
  <si>
    <t>靳家怡</t>
  </si>
  <si>
    <t>44班</t>
  </si>
  <si>
    <t>任真</t>
  </si>
  <si>
    <t>彭晨希</t>
  </si>
  <si>
    <t>赵昊盛</t>
  </si>
  <si>
    <t>45班</t>
  </si>
  <si>
    <t>王瑞坤</t>
  </si>
  <si>
    <t>侯宇薇</t>
  </si>
  <si>
    <t>和梦杰</t>
  </si>
  <si>
    <t>闫梦柯</t>
  </si>
  <si>
    <t>姚力源</t>
  </si>
  <si>
    <t>崔琳娟</t>
  </si>
  <si>
    <t>李志</t>
  </si>
  <si>
    <t>吕丹怡</t>
  </si>
  <si>
    <t>吴梦雨</t>
  </si>
  <si>
    <t>43班</t>
  </si>
  <si>
    <t>王思涵</t>
  </si>
  <si>
    <t>苏浩然</t>
  </si>
  <si>
    <t>任梓月</t>
  </si>
  <si>
    <t>郭晶晶</t>
  </si>
  <si>
    <t>裴姣姣</t>
  </si>
  <si>
    <t>单晓婷</t>
  </si>
  <si>
    <t>郑宵雪</t>
  </si>
  <si>
    <t>吕纳</t>
  </si>
  <si>
    <t>苏阳</t>
  </si>
  <si>
    <t>郜紫彤</t>
  </si>
  <si>
    <t>王晗</t>
  </si>
  <si>
    <t>张家林</t>
  </si>
  <si>
    <t>张阳</t>
  </si>
  <si>
    <t>田文浠</t>
  </si>
  <si>
    <t>潘玉慧</t>
  </si>
  <si>
    <t>卢世林</t>
  </si>
  <si>
    <t>李晨</t>
  </si>
  <si>
    <t>程方</t>
  </si>
  <si>
    <t>张明慧</t>
  </si>
  <si>
    <t>李欣怡</t>
  </si>
  <si>
    <t>张杉</t>
  </si>
  <si>
    <t>郑子宜</t>
  </si>
  <si>
    <t>李亚杰</t>
  </si>
  <si>
    <t>芦祺雅</t>
  </si>
  <si>
    <t>李允鹤</t>
  </si>
  <si>
    <t>郭前程</t>
  </si>
  <si>
    <t>李东升</t>
  </si>
  <si>
    <t>刘佳露</t>
  </si>
  <si>
    <t>50班</t>
  </si>
  <si>
    <t>李梓淇</t>
  </si>
  <si>
    <t>李镖飞</t>
  </si>
  <si>
    <t>51班</t>
  </si>
  <si>
    <t>王舒瑶</t>
  </si>
  <si>
    <t>54班</t>
  </si>
  <si>
    <t>马肖雅</t>
  </si>
  <si>
    <t>53班</t>
  </si>
  <si>
    <t>申恒达</t>
  </si>
  <si>
    <t>55班</t>
  </si>
  <si>
    <t>宁昊</t>
  </si>
  <si>
    <t>段娅楠</t>
  </si>
  <si>
    <t>王雨雁</t>
  </si>
  <si>
    <t>董世文</t>
  </si>
  <si>
    <t>杨钧尧</t>
  </si>
  <si>
    <t>王保佳</t>
  </si>
  <si>
    <t>杨一真</t>
  </si>
  <si>
    <t>董文龙</t>
  </si>
  <si>
    <t>张晨浩</t>
  </si>
  <si>
    <t>49班</t>
  </si>
  <si>
    <t>刘熙文</t>
  </si>
  <si>
    <t>王楠</t>
  </si>
  <si>
    <t>张聪</t>
  </si>
  <si>
    <t>52班</t>
  </si>
  <si>
    <t>周钰淘</t>
  </si>
  <si>
    <t>吴晗</t>
  </si>
  <si>
    <t>杜玉晴</t>
  </si>
  <si>
    <t>56班</t>
  </si>
  <si>
    <t>王志豪</t>
  </si>
  <si>
    <t>郭文瑾</t>
  </si>
  <si>
    <t>赵博涵</t>
  </si>
  <si>
    <t>王心雨</t>
  </si>
  <si>
    <t>王翌楠</t>
  </si>
  <si>
    <t>孟佳慧</t>
  </si>
  <si>
    <t>徐晓爽</t>
  </si>
  <si>
    <t>赵梦琰</t>
  </si>
  <si>
    <t>专业</t>
  </si>
  <si>
    <t>学号</t>
  </si>
  <si>
    <t>护理</t>
  </si>
  <si>
    <t>李修淳</t>
  </si>
  <si>
    <t>赵鹏</t>
  </si>
  <si>
    <t>张一鸣</t>
  </si>
  <si>
    <t>张贇</t>
  </si>
  <si>
    <t>4班</t>
  </si>
  <si>
    <t>刘娬雪</t>
  </si>
  <si>
    <t>张睿晗</t>
  </si>
  <si>
    <t>3班</t>
  </si>
  <si>
    <t>张抗抗</t>
  </si>
  <si>
    <t>张梦雪</t>
  </si>
  <si>
    <t>赵子曼</t>
  </si>
  <si>
    <t>李晶晶</t>
  </si>
  <si>
    <t>张潇月</t>
  </si>
  <si>
    <t>张慧欣</t>
  </si>
  <si>
    <t>代凯雯</t>
  </si>
  <si>
    <t>赵亚龙</t>
  </si>
  <si>
    <t>张凯慧</t>
  </si>
  <si>
    <t>赵琳珠</t>
  </si>
  <si>
    <t>郭俊池</t>
  </si>
  <si>
    <t>王迪</t>
  </si>
  <si>
    <t>刘珈陌</t>
  </si>
  <si>
    <t>王欣雨</t>
  </si>
  <si>
    <t>护理学</t>
  </si>
  <si>
    <t>李瑞雨</t>
  </si>
  <si>
    <t>尚千红</t>
  </si>
  <si>
    <t>边俞琦</t>
  </si>
  <si>
    <t>20185164421</t>
  </si>
  <si>
    <t>鲍文静</t>
  </si>
  <si>
    <t>20185164420</t>
  </si>
  <si>
    <t>刘梦雅</t>
  </si>
  <si>
    <t>周雯</t>
  </si>
  <si>
    <t>20185164219</t>
  </si>
  <si>
    <t>马成龙</t>
  </si>
  <si>
    <t>20185164534</t>
  </si>
  <si>
    <t>王娇</t>
  </si>
  <si>
    <t>20185164629</t>
  </si>
  <si>
    <t>张宇鹤</t>
  </si>
  <si>
    <t>20185164732</t>
  </si>
  <si>
    <t>刘璐</t>
  </si>
  <si>
    <t>20185164819</t>
  </si>
  <si>
    <t>罗君</t>
  </si>
  <si>
    <t>20175165622</t>
  </si>
  <si>
    <t>牛雨欣</t>
  </si>
  <si>
    <t>20185164417</t>
  </si>
  <si>
    <t>王梦婷</t>
  </si>
  <si>
    <t>20185164402</t>
  </si>
  <si>
    <t>张孟洋</t>
  </si>
  <si>
    <t>20185164331</t>
  </si>
  <si>
    <t>王文丽</t>
  </si>
  <si>
    <t>丁若男</t>
  </si>
  <si>
    <t>20185164507</t>
  </si>
  <si>
    <t>王沅昊</t>
  </si>
  <si>
    <t>20185164831</t>
  </si>
  <si>
    <t>车紫玥</t>
  </si>
  <si>
    <t>20185164824</t>
  </si>
  <si>
    <t>张萌珠</t>
  </si>
  <si>
    <t>20185164117</t>
  </si>
  <si>
    <t>刘孜铮</t>
  </si>
  <si>
    <t>20185164609</t>
  </si>
  <si>
    <t>麻鼎</t>
  </si>
  <si>
    <t>20185164635</t>
  </si>
  <si>
    <t>张小艺</t>
  </si>
  <si>
    <t>20185164618</t>
  </si>
  <si>
    <t>雷佳丽</t>
  </si>
  <si>
    <t>20185164416</t>
  </si>
  <si>
    <t>韩竞源</t>
  </si>
  <si>
    <t>20185164631</t>
  </si>
  <si>
    <t>杨子俪</t>
  </si>
  <si>
    <t>20185164613</t>
  </si>
  <si>
    <t>常洋</t>
  </si>
  <si>
    <t>20185164332</t>
  </si>
  <si>
    <t>刘烁煜</t>
  </si>
  <si>
    <t>20185164529</t>
  </si>
  <si>
    <t>时郑俐</t>
  </si>
  <si>
    <t>20185164807</t>
  </si>
  <si>
    <t>齐钰</t>
  </si>
  <si>
    <t>20185164809</t>
  </si>
  <si>
    <t>贾钰涵</t>
  </si>
  <si>
    <t>20185164703</t>
  </si>
  <si>
    <t>王冰</t>
  </si>
  <si>
    <t>20185164617</t>
  </si>
  <si>
    <t>张泽润</t>
  </si>
  <si>
    <t>20185164707</t>
  </si>
  <si>
    <t>刘芳</t>
  </si>
  <si>
    <t>20185164721</t>
  </si>
  <si>
    <t>关淑文</t>
  </si>
  <si>
    <t>20185164701</t>
  </si>
  <si>
    <t>黄帅</t>
  </si>
  <si>
    <t>20185164233</t>
  </si>
  <si>
    <t>姚家蒙</t>
  </si>
  <si>
    <t>20185164718</t>
  </si>
  <si>
    <t>丁小雪</t>
  </si>
  <si>
    <t>20185164722</t>
  </si>
  <si>
    <t>李佳琪</t>
  </si>
  <si>
    <t>20185164830</t>
  </si>
  <si>
    <t>贾妮</t>
  </si>
  <si>
    <t>20185164211</t>
  </si>
  <si>
    <t>177班</t>
  </si>
  <si>
    <t>翟珂</t>
  </si>
  <si>
    <t>李雅琳</t>
  </si>
  <si>
    <t>174班</t>
  </si>
  <si>
    <t>张岩丰</t>
  </si>
  <si>
    <t>176班</t>
  </si>
  <si>
    <t>张凯颖</t>
  </si>
  <si>
    <t>175班</t>
  </si>
  <si>
    <t>李梦较</t>
  </si>
  <si>
    <t>刘甜甜</t>
  </si>
  <si>
    <t>白晓月</t>
  </si>
  <si>
    <t>公共事业管理（医政管理）</t>
  </si>
  <si>
    <t>金锐</t>
  </si>
  <si>
    <t>张家界</t>
  </si>
  <si>
    <t>公共事业管理（卫生事业管理）</t>
  </si>
  <si>
    <t>假肢矫形工程</t>
  </si>
  <si>
    <t>70班</t>
  </si>
  <si>
    <t>宋苗</t>
  </si>
  <si>
    <t>69班</t>
  </si>
  <si>
    <t>邱泽夫</t>
  </si>
  <si>
    <t>张洁</t>
  </si>
  <si>
    <t>电子科学与技术</t>
  </si>
  <si>
    <t>68班</t>
  </si>
  <si>
    <t>张静雅</t>
  </si>
  <si>
    <t>魏子淇</t>
  </si>
  <si>
    <t>健康服务与管理</t>
  </si>
  <si>
    <t>82班</t>
  </si>
  <si>
    <t>张腾嘉</t>
  </si>
  <si>
    <t>董梦柯</t>
  </si>
  <si>
    <t>张品</t>
  </si>
  <si>
    <t>申礼玮</t>
  </si>
  <si>
    <t>赵丽亚</t>
  </si>
  <si>
    <t>王宁</t>
  </si>
  <si>
    <t>容露露</t>
  </si>
  <si>
    <t>刘少炎</t>
  </si>
  <si>
    <t>张一帆</t>
  </si>
  <si>
    <t>刘朝阳</t>
  </si>
  <si>
    <t>杨佳明</t>
  </si>
  <si>
    <t>崔海娟</t>
  </si>
  <si>
    <t>张亚斌</t>
  </si>
  <si>
    <t>夏祎淑</t>
  </si>
  <si>
    <t>医学检验技术</t>
  </si>
  <si>
    <t>31班</t>
  </si>
  <si>
    <t>蒋然然</t>
  </si>
  <si>
    <t>王沥滢</t>
  </si>
  <si>
    <t>33班</t>
  </si>
  <si>
    <t>冯杲祥</t>
  </si>
  <si>
    <t>李路阳</t>
  </si>
  <si>
    <t>30班</t>
  </si>
  <si>
    <t>李坤鹏</t>
  </si>
  <si>
    <t>仝子涵</t>
  </si>
  <si>
    <t>詹益婷</t>
  </si>
  <si>
    <t>赵佳园</t>
  </si>
  <si>
    <t>32班</t>
  </si>
  <si>
    <t>焦点</t>
  </si>
  <si>
    <t>牛一婷</t>
  </si>
  <si>
    <t>阴明宇</t>
  </si>
  <si>
    <t>赵薇</t>
  </si>
  <si>
    <t>王豪天</t>
  </si>
  <si>
    <t>胡雅宁</t>
  </si>
  <si>
    <t>10班</t>
  </si>
  <si>
    <t>马超</t>
  </si>
  <si>
    <t>医学检验技术（专升本）</t>
  </si>
  <si>
    <t>150班</t>
  </si>
  <si>
    <t>雷锦阳</t>
  </si>
  <si>
    <t>刘海霞</t>
  </si>
  <si>
    <t>145班</t>
  </si>
  <si>
    <t>来慧靓</t>
  </si>
  <si>
    <t>146班</t>
  </si>
  <si>
    <t>王玉舒</t>
  </si>
  <si>
    <t>152班</t>
  </si>
  <si>
    <t>孟欣</t>
  </si>
  <si>
    <t>151班</t>
  </si>
  <si>
    <t>周君</t>
  </si>
  <si>
    <t>148班</t>
  </si>
  <si>
    <t>潘泽宇</t>
  </si>
  <si>
    <t>149班</t>
  </si>
  <si>
    <t>郜明月</t>
  </si>
  <si>
    <t>助产</t>
  </si>
  <si>
    <t>15班</t>
  </si>
  <si>
    <t>胡梦珂</t>
  </si>
  <si>
    <t>张颖如</t>
  </si>
  <si>
    <t>李鑫鑫</t>
  </si>
  <si>
    <t>李佳雪</t>
  </si>
  <si>
    <t>田伟</t>
  </si>
  <si>
    <t>汪雨</t>
  </si>
  <si>
    <t>13班</t>
  </si>
  <si>
    <t>古霖霖</t>
  </si>
  <si>
    <t>9班</t>
  </si>
  <si>
    <t>马可盈</t>
  </si>
  <si>
    <t>14班</t>
  </si>
  <si>
    <t>陈紫君</t>
  </si>
  <si>
    <t>09班</t>
  </si>
  <si>
    <t>王帅栋</t>
  </si>
  <si>
    <t>陈永霞</t>
  </si>
  <si>
    <t>梁涵淼</t>
  </si>
  <si>
    <t>16班</t>
  </si>
  <si>
    <t>姜雅倩</t>
  </si>
  <si>
    <t>12班</t>
  </si>
  <si>
    <t>彭子羽</t>
  </si>
  <si>
    <t>闫佳音</t>
  </si>
  <si>
    <t>李曼婷</t>
  </si>
  <si>
    <t>李澳燕</t>
  </si>
  <si>
    <t>任怡霏</t>
  </si>
  <si>
    <t>邓哲旭</t>
  </si>
  <si>
    <t>陈莹</t>
  </si>
  <si>
    <t>李文真</t>
  </si>
  <si>
    <t>陈若青</t>
  </si>
  <si>
    <t>康龙生</t>
  </si>
  <si>
    <t>王政杰</t>
  </si>
  <si>
    <t>崔颖杰</t>
  </si>
  <si>
    <t>刘佩文</t>
  </si>
  <si>
    <t>豆森</t>
  </si>
  <si>
    <t>杜奕霖</t>
  </si>
  <si>
    <t>王嘉旭</t>
  </si>
  <si>
    <t>喻洁</t>
  </si>
  <si>
    <t>李帅杰</t>
  </si>
  <si>
    <t>胡心甜</t>
  </si>
  <si>
    <t>段怡婷</t>
  </si>
  <si>
    <t>崔世琦</t>
  </si>
  <si>
    <t>临床医学</t>
  </si>
  <si>
    <t>杨利娟</t>
  </si>
  <si>
    <t>江雨涵</t>
  </si>
  <si>
    <t>纪慕岩</t>
  </si>
  <si>
    <t>王睿智</t>
  </si>
  <si>
    <t>李寒</t>
  </si>
  <si>
    <t>胡婕聪</t>
  </si>
  <si>
    <t>邱会格</t>
  </si>
  <si>
    <t>郝俊飞</t>
  </si>
  <si>
    <t>侯青旺</t>
  </si>
  <si>
    <t>张悦</t>
  </si>
  <si>
    <t>马雨莹</t>
  </si>
  <si>
    <t>相世龙</t>
  </si>
  <si>
    <t>张建</t>
  </si>
  <si>
    <t>宋国祯</t>
  </si>
  <si>
    <t>陈娅宁</t>
  </si>
  <si>
    <t>王美姣</t>
  </si>
  <si>
    <t>胡苏南</t>
  </si>
  <si>
    <t>代俊豪</t>
  </si>
  <si>
    <t>兰玉云</t>
  </si>
  <si>
    <t>赵雯</t>
  </si>
  <si>
    <t>余露</t>
  </si>
  <si>
    <t>张杰</t>
  </si>
  <si>
    <t>张子浩</t>
  </si>
  <si>
    <t>陈晨晨</t>
  </si>
  <si>
    <t>孙梦阁</t>
  </si>
  <si>
    <t>邱生辉</t>
  </si>
  <si>
    <t>张鑫</t>
  </si>
  <si>
    <t>孔思宇</t>
  </si>
  <si>
    <t>王凯雯</t>
  </si>
  <si>
    <t>张森林</t>
  </si>
  <si>
    <t>岳雅娜</t>
  </si>
  <si>
    <t>李文旭</t>
  </si>
  <si>
    <t>曹艺玮</t>
  </si>
  <si>
    <t>张烨</t>
  </si>
  <si>
    <t>杨聚萌</t>
  </si>
  <si>
    <t>张丹煜</t>
  </si>
  <si>
    <t>崔思想</t>
  </si>
  <si>
    <t>穆人杰</t>
  </si>
  <si>
    <t>邱孟雨</t>
  </si>
  <si>
    <t>陈想</t>
  </si>
  <si>
    <t>霍泽明</t>
  </si>
  <si>
    <t>2017级</t>
  </si>
  <si>
    <t>26班</t>
  </si>
  <si>
    <t>王凯杰</t>
  </si>
  <si>
    <t>20175112608</t>
  </si>
  <si>
    <t>康文凯</t>
  </si>
  <si>
    <t>25班</t>
  </si>
  <si>
    <t>曹可盈</t>
  </si>
  <si>
    <t>20175112524</t>
  </si>
  <si>
    <t>韩硕</t>
  </si>
  <si>
    <t>20175113220</t>
  </si>
  <si>
    <t>魏成磊</t>
  </si>
  <si>
    <t>郑亚飞</t>
  </si>
  <si>
    <t>20175113001</t>
  </si>
  <si>
    <t>唐梅玲</t>
  </si>
  <si>
    <t>20175112617</t>
  </si>
  <si>
    <t>29班</t>
  </si>
  <si>
    <t>魏智慧</t>
  </si>
  <si>
    <t>20175287214</t>
  </si>
  <si>
    <t>封仪</t>
  </si>
  <si>
    <t>20165327830</t>
  </si>
  <si>
    <t>27班</t>
  </si>
  <si>
    <t>朱青青</t>
  </si>
  <si>
    <t>20175112727</t>
  </si>
  <si>
    <t>梁雪瑞</t>
  </si>
  <si>
    <t>20175113219</t>
  </si>
  <si>
    <t>武一恒</t>
  </si>
  <si>
    <t>20175112910</t>
  </si>
  <si>
    <t>陈肖晴</t>
  </si>
  <si>
    <t>20175113228</t>
  </si>
  <si>
    <t>刘轩昂</t>
  </si>
  <si>
    <t>20175112513</t>
  </si>
  <si>
    <t>张紫君</t>
  </si>
  <si>
    <t>20175113222</t>
  </si>
  <si>
    <t>宋汉生</t>
  </si>
  <si>
    <t>20175112712</t>
  </si>
  <si>
    <t>28班</t>
  </si>
  <si>
    <t>陈国辉</t>
  </si>
  <si>
    <t>20175112804</t>
  </si>
  <si>
    <t>欧阳兆辉</t>
  </si>
  <si>
    <t>20175113212</t>
  </si>
  <si>
    <t>钱宇丰</t>
  </si>
  <si>
    <t>20175113009</t>
  </si>
  <si>
    <t>张宇</t>
  </si>
  <si>
    <t>20175112911</t>
  </si>
  <si>
    <t>20175113215</t>
  </si>
  <si>
    <t>宋晨蕾</t>
  </si>
  <si>
    <t>20175113224</t>
  </si>
  <si>
    <t>张君晖</t>
  </si>
  <si>
    <t>20175112620</t>
  </si>
  <si>
    <t>赵锦鸿</t>
  </si>
  <si>
    <t>20175110329</t>
  </si>
  <si>
    <t>刘睿</t>
  </si>
  <si>
    <t>20175113120</t>
  </si>
  <si>
    <t>黄钰曦</t>
  </si>
  <si>
    <t>20175113229</t>
  </si>
  <si>
    <t>李耀杰</t>
  </si>
  <si>
    <t>20175112715</t>
  </si>
  <si>
    <t>张俊</t>
  </si>
  <si>
    <t>20175112614</t>
  </si>
  <si>
    <t>郝艳双</t>
  </si>
  <si>
    <t>20175112607</t>
  </si>
  <si>
    <t>张云凯</t>
  </si>
  <si>
    <t>20175113012</t>
  </si>
  <si>
    <t>李文杰</t>
  </si>
  <si>
    <t>20175112602</t>
  </si>
  <si>
    <t>20175112921</t>
  </si>
  <si>
    <t>刘晓辉</t>
  </si>
  <si>
    <t>20175112604</t>
  </si>
  <si>
    <t>张晨曦</t>
  </si>
  <si>
    <t>20175112618</t>
  </si>
  <si>
    <t>韩轶孜</t>
  </si>
  <si>
    <t>20175112929</t>
  </si>
  <si>
    <t>王迎涛</t>
  </si>
  <si>
    <t>20165166202</t>
  </si>
  <si>
    <t>孙璐璐</t>
  </si>
  <si>
    <t>20175112629</t>
  </si>
  <si>
    <t>周丽婷</t>
  </si>
  <si>
    <t>20175112631</t>
  </si>
  <si>
    <t>张浩杰</t>
  </si>
  <si>
    <t>20175112904</t>
  </si>
  <si>
    <t>王悦</t>
  </si>
  <si>
    <t>20175113017</t>
  </si>
  <si>
    <t>蔡羿珺</t>
  </si>
  <si>
    <t>20175113029</t>
  </si>
  <si>
    <t>化宇航</t>
  </si>
  <si>
    <t>20175112603</t>
  </si>
  <si>
    <t>刘天浩</t>
  </si>
  <si>
    <t>20175113108</t>
  </si>
  <si>
    <t>陈佛</t>
  </si>
  <si>
    <t>20175113006</t>
  </si>
  <si>
    <t>王浩冉</t>
  </si>
  <si>
    <t>20175113126</t>
  </si>
  <si>
    <t>雷博彤</t>
  </si>
  <si>
    <t>王娟</t>
  </si>
  <si>
    <t>20175113027</t>
  </si>
  <si>
    <t>王红格</t>
  </si>
  <si>
    <t>20175112926</t>
  </si>
  <si>
    <t>高华侨</t>
  </si>
  <si>
    <t>20165337914</t>
  </si>
  <si>
    <t>马锦毅</t>
  </si>
  <si>
    <t>20175113110</t>
  </si>
  <si>
    <t>张鹤琼</t>
  </si>
  <si>
    <t>20175112822</t>
  </si>
  <si>
    <t>翟浩天</t>
  </si>
  <si>
    <t>20175112510</t>
  </si>
  <si>
    <t>法婷婷</t>
  </si>
  <si>
    <t>20175113116</t>
  </si>
  <si>
    <t>孙钰欣</t>
  </si>
  <si>
    <t>20175112522</t>
  </si>
  <si>
    <t>谭洁颖</t>
  </si>
  <si>
    <t>20175112823</t>
  </si>
  <si>
    <t>李梅梅</t>
  </si>
  <si>
    <t>20175112632</t>
  </si>
  <si>
    <t>张子元</t>
  </si>
  <si>
    <t>20175112805</t>
  </si>
  <si>
    <t>唐向勇</t>
  </si>
  <si>
    <t>20175113106</t>
  </si>
  <si>
    <t>鲜可歆</t>
  </si>
  <si>
    <t>20175112717</t>
  </si>
  <si>
    <t>朱桓均</t>
  </si>
  <si>
    <t>20175112806</t>
  </si>
  <si>
    <t>张嵩康</t>
  </si>
  <si>
    <t>李伟杰</t>
  </si>
  <si>
    <t>20175112509</t>
  </si>
  <si>
    <t>杨玉婷</t>
  </si>
  <si>
    <t>20175112827</t>
  </si>
  <si>
    <t>张廷福</t>
  </si>
  <si>
    <t>20175112912</t>
  </si>
  <si>
    <t>闫朋杰</t>
  </si>
  <si>
    <t>20175112628</t>
  </si>
  <si>
    <t>张嵩</t>
  </si>
  <si>
    <t>20175112728</t>
  </si>
  <si>
    <t>刘思旗</t>
  </si>
  <si>
    <t>20175113021</t>
  </si>
  <si>
    <t>孙瑞瑞</t>
  </si>
  <si>
    <t>20175112518</t>
  </si>
  <si>
    <t>董丰瑶</t>
  </si>
  <si>
    <t>20175112818</t>
  </si>
  <si>
    <t>勾露玉</t>
  </si>
  <si>
    <t>20175112824</t>
  </si>
  <si>
    <t>马振华</t>
  </si>
  <si>
    <t>20145134412</t>
  </si>
  <si>
    <t>李祎展</t>
  </si>
  <si>
    <t>20175112820</t>
  </si>
  <si>
    <t>张烁</t>
  </si>
  <si>
    <t>20175112819</t>
  </si>
  <si>
    <t>何渊</t>
  </si>
  <si>
    <t>20175112802</t>
  </si>
  <si>
    <t>刘悦</t>
  </si>
  <si>
    <t>20175112528</t>
  </si>
  <si>
    <t>王雯芯</t>
  </si>
  <si>
    <t>20175113118</t>
  </si>
  <si>
    <t>王华林</t>
  </si>
  <si>
    <t>20175112722</t>
  </si>
  <si>
    <t>周率康</t>
  </si>
  <si>
    <t>20175112706</t>
  </si>
  <si>
    <t>张玮玮</t>
  </si>
  <si>
    <t>20175113020</t>
  </si>
  <si>
    <t>闫雅丽</t>
  </si>
  <si>
    <t>耿鑫鑫</t>
  </si>
  <si>
    <t>曹政伟</t>
  </si>
  <si>
    <t>张雨杰</t>
  </si>
  <si>
    <t>宋家康</t>
  </si>
  <si>
    <t>李昶赫</t>
  </si>
  <si>
    <t>戚玉冰</t>
  </si>
  <si>
    <t>马子怡</t>
  </si>
  <si>
    <t>吴凯</t>
  </si>
  <si>
    <t>陈恒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</si>
</sst>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" fillId="0" borderId="0"/>
    <xf numFmtId="0" fontId="27" fillId="0" borderId="10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30" fillId="14" borderId="5" applyNumberFormat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" fillId="0" borderId="0"/>
    <xf numFmtId="0" fontId="12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8" fillId="0" borderId="0"/>
    <xf numFmtId="0" fontId="3" fillId="0" borderId="0">
      <protection locked="0"/>
    </xf>
    <xf numFmtId="0" fontId="28" fillId="0" borderId="0"/>
    <xf numFmtId="0" fontId="32" fillId="0" borderId="0">
      <protection locked="0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top"/>
    </xf>
    <xf numFmtId="49" fontId="5" fillId="0" borderId="1" xfId="44" applyNumberFormat="1" applyFont="1" applyFill="1" applyBorder="1" applyAlignment="1" applyProtection="1">
      <alignment horizontal="center" vertical="top"/>
    </xf>
    <xf numFmtId="0" fontId="5" fillId="0" borderId="1" xfId="52" applyFont="1" applyFill="1" applyBorder="1" applyAlignment="1" applyProtection="1">
      <alignment horizontal="center" vertical="top"/>
    </xf>
    <xf numFmtId="0" fontId="0" fillId="0" borderId="0" xfId="0" applyFill="1" applyBorder="1" applyAlignment="1">
      <alignment horizontal="center" vertical="center"/>
    </xf>
    <xf numFmtId="0" fontId="6" fillId="0" borderId="0" xfId="20" applyFont="1" applyFill="1" applyBorder="1" applyAlignment="1" applyProtection="1">
      <alignment horizontal="center" vertical="top"/>
    </xf>
    <xf numFmtId="0" fontId="0" fillId="0" borderId="0" xfId="0" applyFill="1" applyBorder="1">
      <alignment vertical="center"/>
    </xf>
    <xf numFmtId="0" fontId="5" fillId="0" borderId="1" xfId="52" applyFont="1" applyFill="1" applyBorder="1" applyAlignment="1" applyProtection="1">
      <alignment horizontal="center" vertical="center"/>
      <protection locked="0"/>
    </xf>
    <xf numFmtId="0" fontId="5" fillId="0" borderId="1" xfId="52" applyFont="1" applyFill="1" applyBorder="1" applyAlignment="1">
      <alignment horizontal="center" vertical="top"/>
    </xf>
    <xf numFmtId="49" fontId="5" fillId="0" borderId="1" xfId="44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4" fillId="0" borderId="1" xfId="52" applyFont="1" applyFill="1" applyBorder="1" applyAlignment="1">
      <alignment horizontal="center" vertical="top"/>
    </xf>
    <xf numFmtId="49" fontId="4" fillId="0" borderId="1" xfId="44" applyNumberFormat="1" applyFont="1" applyFill="1" applyBorder="1" applyAlignment="1">
      <alignment horizontal="center" vertical="top"/>
    </xf>
    <xf numFmtId="0" fontId="0" fillId="0" borderId="0" xfId="0" applyBorder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5" fillId="0" borderId="3" xfId="52" applyFont="1" applyFill="1" applyBorder="1" applyAlignment="1" applyProtection="1">
      <alignment horizontal="center" vertical="top"/>
    </xf>
    <xf numFmtId="0" fontId="5" fillId="0" borderId="3" xfId="0" applyNumberFormat="1" applyFont="1" applyFill="1" applyBorder="1" applyAlignment="1" applyProtection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" fillId="0" borderId="1" xfId="52" applyFont="1" applyFill="1" applyBorder="1" applyAlignment="1" applyProtection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0" xfId="20" applyFont="1" applyFill="1" applyBorder="1" applyAlignment="1" applyProtection="1">
      <alignment horizontal="center" vertical="top"/>
    </xf>
    <xf numFmtId="0" fontId="8" fillId="0" borderId="0" xfId="0" applyFont="1" applyFill="1" applyBorder="1">
      <alignment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6 3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常规 7 4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2 7" xfId="54"/>
    <cellStyle name="Normal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lbf6268695\Desktop\&#26446;&#38230;&#39134;&#24037;&#20316;&#25991;&#20214;&#22841;\2021&#24180;2020&#32423;49-56&#29677;&#25252;&#29702;&#23398;&#19987;&#19994;&#23398;&#29983;&#30456;&#20851;&#24037;&#20316;\2021&#24180;&#19979;&#21322;&#24180;\2021&#24180;&#32508;&#21512;&#32032;&#36136;&#27979;&#35780;&#65288;20&#32423;&#26412;&#25252;49-56&#29677;&#65289;\2020&#32423;&#26412;&#31185;&#25252;&#29702;&#23398;49-56&#29677;\&#38468;&#20214;2  20&#32423;&#26412;&#31185;&#25252;&#29702;&#23398;49-56&#29677;&#32508;&#21512;&#27979;&#35780;&#25104;&#32489; &#65288;&#20844;&#31034;&#2925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【C】"/>
      <sheetName val="Sheet1"/>
      <sheetName val="字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C2" t="str">
            <v>姓名</v>
          </cell>
          <cell r="D2" t="str">
            <v>C</v>
          </cell>
          <cell r="E2" t="str">
            <v>A</v>
          </cell>
          <cell r="F2" t="str">
            <v>B</v>
          </cell>
        </row>
        <row r="3">
          <cell r="C3" t="str">
            <v>朱梦迪</v>
          </cell>
          <cell r="D3">
            <v>86.9182222222222</v>
          </cell>
          <cell r="E3">
            <v>89.1944444444444</v>
          </cell>
          <cell r="F3">
            <v>77.8133333333333</v>
          </cell>
        </row>
        <row r="4">
          <cell r="C4" t="str">
            <v>孟佳慧</v>
          </cell>
          <cell r="D4">
            <v>84.0937555555555</v>
          </cell>
          <cell r="E4">
            <v>82.4444444444444</v>
          </cell>
          <cell r="F4">
            <v>90.691</v>
          </cell>
        </row>
        <row r="5">
          <cell r="C5" t="str">
            <v>许宁宁</v>
          </cell>
          <cell r="D5">
            <v>83.3084967320261</v>
          </cell>
          <cell r="E5">
            <v>86.1944444444444</v>
          </cell>
          <cell r="F5">
            <v>71.7647058823529</v>
          </cell>
        </row>
        <row r="6">
          <cell r="C6" t="str">
            <v>苏琦之</v>
          </cell>
          <cell r="D6">
            <v>83.0753387533875</v>
          </cell>
          <cell r="E6">
            <v>83.7222222222222</v>
          </cell>
          <cell r="F6">
            <v>80.4878048780488</v>
          </cell>
        </row>
        <row r="7">
          <cell r="C7" t="str">
            <v>马肖雅</v>
          </cell>
          <cell r="D7">
            <v>82.8264186507937</v>
          </cell>
          <cell r="E7">
            <v>81.0277777777778</v>
          </cell>
          <cell r="F7">
            <v>90.0209821428572</v>
          </cell>
        </row>
        <row r="8">
          <cell r="C8" t="str">
            <v>孙帆</v>
          </cell>
          <cell r="D8">
            <v>82.3111111111111</v>
          </cell>
          <cell r="E8">
            <v>82.8888888888889</v>
          </cell>
          <cell r="F8">
            <v>80</v>
          </cell>
        </row>
        <row r="9">
          <cell r="C9" t="str">
            <v>李晓丹</v>
          </cell>
          <cell r="D9">
            <v>82.1730555555555</v>
          </cell>
          <cell r="E9">
            <v>82.6944444444444</v>
          </cell>
          <cell r="F9">
            <v>80.0875</v>
          </cell>
        </row>
        <row r="10">
          <cell r="C10" t="str">
            <v>李梓淇</v>
          </cell>
          <cell r="D10">
            <v>81.9595531400967</v>
          </cell>
          <cell r="E10">
            <v>78.8055555555556</v>
          </cell>
          <cell r="F10">
            <v>94.5755434782609</v>
          </cell>
        </row>
        <row r="11">
          <cell r="C11" t="str">
            <v>王怡曼</v>
          </cell>
          <cell r="D11">
            <v>81.8888888888889</v>
          </cell>
          <cell r="E11">
            <v>87.3611111111111</v>
          </cell>
          <cell r="F11">
            <v>60</v>
          </cell>
        </row>
        <row r="12">
          <cell r="C12" t="str">
            <v>叶馨琳</v>
          </cell>
          <cell r="D12">
            <v>81.7902380952381</v>
          </cell>
          <cell r="E12">
            <v>84.3333333333333</v>
          </cell>
          <cell r="F12">
            <v>71.6178571428571</v>
          </cell>
        </row>
        <row r="13">
          <cell r="C13" t="str">
            <v>张悦</v>
          </cell>
          <cell r="D13">
            <v>81.6937606837607</v>
          </cell>
          <cell r="E13">
            <v>83.5277777777778</v>
          </cell>
          <cell r="F13">
            <v>74.3576923076923</v>
          </cell>
        </row>
        <row r="14">
          <cell r="C14" t="str">
            <v>杨铭媛</v>
          </cell>
          <cell r="D14">
            <v>81.6444444444445</v>
          </cell>
          <cell r="E14">
            <v>84.5555555555556</v>
          </cell>
          <cell r="F14">
            <v>70</v>
          </cell>
        </row>
        <row r="15">
          <cell r="C15" t="str">
            <v>赵晶晶</v>
          </cell>
          <cell r="D15">
            <v>81.4181</v>
          </cell>
          <cell r="E15">
            <v>81.75</v>
          </cell>
          <cell r="F15">
            <v>80.0905</v>
          </cell>
        </row>
        <row r="16">
          <cell r="C16" t="str">
            <v>朱怡心</v>
          </cell>
          <cell r="D16">
            <v>81.3512437810946</v>
          </cell>
          <cell r="E16">
            <v>81.1666666666667</v>
          </cell>
          <cell r="F16">
            <v>82.089552238806</v>
          </cell>
        </row>
        <row r="17">
          <cell r="C17" t="str">
            <v>高珊</v>
          </cell>
          <cell r="D17">
            <v>81.0666666666666</v>
          </cell>
          <cell r="E17">
            <v>83.8333333333333</v>
          </cell>
          <cell r="F17">
            <v>70</v>
          </cell>
        </row>
        <row r="18">
          <cell r="C18" t="str">
            <v>李少禹</v>
          </cell>
          <cell r="D18">
            <v>80.9340170940171</v>
          </cell>
          <cell r="E18">
            <v>82.6944444444444</v>
          </cell>
          <cell r="F18">
            <v>73.8923076923077</v>
          </cell>
        </row>
        <row r="19">
          <cell r="C19" t="str">
            <v>李美怡</v>
          </cell>
          <cell r="D19">
            <v>80.8117142857143</v>
          </cell>
          <cell r="E19">
            <v>81</v>
          </cell>
          <cell r="F19">
            <v>80.0585714285714</v>
          </cell>
        </row>
        <row r="20">
          <cell r="C20" t="str">
            <v>梁梦格</v>
          </cell>
          <cell r="D20">
            <v>80.7289869281046</v>
          </cell>
          <cell r="E20">
            <v>80.7777777777778</v>
          </cell>
          <cell r="F20">
            <v>80.5338235294118</v>
          </cell>
        </row>
        <row r="21">
          <cell r="C21" t="str">
            <v>吴春雨</v>
          </cell>
          <cell r="D21">
            <v>80.6666666666667</v>
          </cell>
          <cell r="E21">
            <v>82.5</v>
          </cell>
          <cell r="F21">
            <v>73.3333333333333</v>
          </cell>
        </row>
        <row r="22">
          <cell r="C22" t="str">
            <v>申恒达</v>
          </cell>
          <cell r="D22">
            <v>80.6037948717949</v>
          </cell>
          <cell r="E22">
            <v>78.4166666666667</v>
          </cell>
          <cell r="F22">
            <v>89.3523076923077</v>
          </cell>
        </row>
        <row r="23">
          <cell r="C23" t="str">
            <v>刘书阳</v>
          </cell>
          <cell r="D23">
            <v>80.548717948718</v>
          </cell>
          <cell r="E23">
            <v>84.9166666666667</v>
          </cell>
          <cell r="F23">
            <v>63.0769230769231</v>
          </cell>
        </row>
        <row r="24">
          <cell r="C24" t="str">
            <v>杨梦亚</v>
          </cell>
          <cell r="D24">
            <v>80.3816425120773</v>
          </cell>
          <cell r="E24">
            <v>80.6944444444444</v>
          </cell>
          <cell r="F24">
            <v>79.1304347826087</v>
          </cell>
        </row>
        <row r="25">
          <cell r="C25" t="str">
            <v>刘盼</v>
          </cell>
          <cell r="D25">
            <v>80.214</v>
          </cell>
          <cell r="E25">
            <v>78.5</v>
          </cell>
          <cell r="F25">
            <v>87.07</v>
          </cell>
        </row>
        <row r="26">
          <cell r="C26" t="str">
            <v>杜奕霖</v>
          </cell>
          <cell r="D26">
            <v>79.9535111111111</v>
          </cell>
          <cell r="E26">
            <v>77.3888888888889</v>
          </cell>
          <cell r="F26">
            <v>90.212</v>
          </cell>
        </row>
        <row r="27">
          <cell r="C27" t="str">
            <v>王超帆</v>
          </cell>
          <cell r="D27">
            <v>79.7650793650794</v>
          </cell>
          <cell r="E27">
            <v>83.2777777777778</v>
          </cell>
          <cell r="F27">
            <v>65.7142857142857</v>
          </cell>
        </row>
        <row r="28">
          <cell r="C28" t="str">
            <v>来一鸣</v>
          </cell>
          <cell r="D28">
            <v>79.3805555555556</v>
          </cell>
          <cell r="E28">
            <v>79.7777777777778</v>
          </cell>
          <cell r="F28">
            <v>77.7916666666667</v>
          </cell>
        </row>
        <row r="29">
          <cell r="C29" t="str">
            <v>杨一真</v>
          </cell>
          <cell r="D29">
            <v>79.202487562189</v>
          </cell>
          <cell r="E29">
            <v>79.3333333333333</v>
          </cell>
          <cell r="F29">
            <v>78.6791044776119</v>
          </cell>
        </row>
        <row r="30">
          <cell r="C30" t="str">
            <v>王嘉旭</v>
          </cell>
          <cell r="D30">
            <v>79.1603535353536</v>
          </cell>
          <cell r="E30">
            <v>76.0555555555556</v>
          </cell>
          <cell r="F30">
            <v>91.5795454545455</v>
          </cell>
        </row>
        <row r="31">
          <cell r="C31" t="str">
            <v>段蒙乐</v>
          </cell>
          <cell r="D31">
            <v>79.0793162393162</v>
          </cell>
          <cell r="E31">
            <v>80.2222222222222</v>
          </cell>
          <cell r="F31">
            <v>74.5076923076923</v>
          </cell>
        </row>
        <row r="32">
          <cell r="C32" t="str">
            <v>刘秋雨</v>
          </cell>
          <cell r="D32">
            <v>79.0222222222222</v>
          </cell>
          <cell r="E32">
            <v>81.2777777777778</v>
          </cell>
          <cell r="F32">
            <v>70</v>
          </cell>
        </row>
        <row r="33">
          <cell r="C33" t="str">
            <v>王舒瑶</v>
          </cell>
          <cell r="D33">
            <v>78.6842222222222</v>
          </cell>
          <cell r="E33">
            <v>75.4166666666667</v>
          </cell>
          <cell r="F33">
            <v>91.7544444444444</v>
          </cell>
        </row>
        <row r="34">
          <cell r="C34" t="str">
            <v>石岚岳</v>
          </cell>
          <cell r="D34">
            <v>78.540794809408</v>
          </cell>
          <cell r="E34">
            <v>77.5555555555556</v>
          </cell>
          <cell r="F34">
            <v>82.4817518248175</v>
          </cell>
        </row>
        <row r="35">
          <cell r="C35" t="str">
            <v>杨晓亚</v>
          </cell>
          <cell r="D35">
            <v>78.5073922902494</v>
          </cell>
          <cell r="E35">
            <v>78.1944444444444</v>
          </cell>
          <cell r="F35">
            <v>79.7591836734694</v>
          </cell>
        </row>
        <row r="36">
          <cell r="C36" t="str">
            <v>冯媛媛</v>
          </cell>
          <cell r="D36">
            <v>78.4222222222222</v>
          </cell>
          <cell r="E36">
            <v>83.0277777777778</v>
          </cell>
          <cell r="F36">
            <v>60</v>
          </cell>
        </row>
        <row r="37">
          <cell r="C37" t="str">
            <v>郭梦甜</v>
          </cell>
          <cell r="D37">
            <v>78.3588055555555</v>
          </cell>
          <cell r="E37">
            <v>77.9444444444444</v>
          </cell>
          <cell r="F37">
            <v>80.01625</v>
          </cell>
        </row>
        <row r="38">
          <cell r="C38" t="str">
            <v>冯梦杰</v>
          </cell>
          <cell r="D38">
            <v>78.3587301587302</v>
          </cell>
          <cell r="E38">
            <v>78.3055555555556</v>
          </cell>
          <cell r="F38">
            <v>78.5714285714286</v>
          </cell>
        </row>
        <row r="39">
          <cell r="C39" t="str">
            <v>苑宝丹</v>
          </cell>
          <cell r="D39">
            <v>78.2666666666666</v>
          </cell>
          <cell r="E39">
            <v>80.3333333333333</v>
          </cell>
          <cell r="F39">
            <v>70</v>
          </cell>
        </row>
        <row r="40">
          <cell r="C40" t="str">
            <v>李梦园</v>
          </cell>
          <cell r="D40">
            <v>78.2640522875817</v>
          </cell>
          <cell r="E40">
            <v>79.8888888888889</v>
          </cell>
          <cell r="F40">
            <v>71.7647058823529</v>
          </cell>
        </row>
        <row r="41">
          <cell r="C41" t="str">
            <v>段一晨</v>
          </cell>
          <cell r="D41">
            <v>78.2444444444445</v>
          </cell>
          <cell r="E41">
            <v>80.8055555555556</v>
          </cell>
          <cell r="F41">
            <v>68</v>
          </cell>
        </row>
        <row r="42">
          <cell r="C42" t="str">
            <v>喻洁</v>
          </cell>
          <cell r="D42">
            <v>78.2300347222222</v>
          </cell>
          <cell r="E42">
            <v>74.5277777777778</v>
          </cell>
          <cell r="F42">
            <v>93.0390625</v>
          </cell>
        </row>
        <row r="43">
          <cell r="C43" t="str">
            <v>宋智汇</v>
          </cell>
          <cell r="D43">
            <v>78.2047281323877</v>
          </cell>
          <cell r="E43">
            <v>79.1388888888889</v>
          </cell>
          <cell r="F43">
            <v>74.468085106383</v>
          </cell>
        </row>
        <row r="44">
          <cell r="C44" t="str">
            <v>胡菲</v>
          </cell>
          <cell r="D44">
            <v>78.1188034188034</v>
          </cell>
          <cell r="E44">
            <v>77.3888888888889</v>
          </cell>
          <cell r="F44">
            <v>81.0384615384615</v>
          </cell>
        </row>
        <row r="45">
          <cell r="C45" t="str">
            <v>周润航</v>
          </cell>
          <cell r="D45">
            <v>78.1071111111111</v>
          </cell>
          <cell r="E45">
            <v>78.6388888888889</v>
          </cell>
          <cell r="F45">
            <v>75.98</v>
          </cell>
        </row>
        <row r="46">
          <cell r="C46" t="str">
            <v>王楠</v>
          </cell>
          <cell r="D46">
            <v>77.9938431372549</v>
          </cell>
          <cell r="E46">
            <v>76.5833333333333</v>
          </cell>
          <cell r="F46">
            <v>83.6358823529412</v>
          </cell>
        </row>
        <row r="47">
          <cell r="C47" t="str">
            <v>王雨雁</v>
          </cell>
          <cell r="D47">
            <v>77.9110245310245</v>
          </cell>
          <cell r="E47">
            <v>75.2222222222222</v>
          </cell>
          <cell r="F47">
            <v>88.6662337662338</v>
          </cell>
        </row>
        <row r="48">
          <cell r="C48" t="str">
            <v>王瑞博</v>
          </cell>
          <cell r="D48">
            <v>77.8787878787879</v>
          </cell>
          <cell r="E48">
            <v>79.1666666666667</v>
          </cell>
          <cell r="F48">
            <v>72.7272727272727</v>
          </cell>
        </row>
        <row r="49">
          <cell r="C49" t="str">
            <v>王保佳</v>
          </cell>
          <cell r="D49">
            <v>77.8206535947712</v>
          </cell>
          <cell r="E49">
            <v>76.3611111111111</v>
          </cell>
          <cell r="F49">
            <v>83.6588235294117</v>
          </cell>
        </row>
        <row r="50">
          <cell r="C50" t="str">
            <v>赵俊蔓</v>
          </cell>
          <cell r="D50">
            <v>77.4</v>
          </cell>
          <cell r="E50">
            <v>76.75</v>
          </cell>
          <cell r="F50">
            <v>80</v>
          </cell>
        </row>
        <row r="51">
          <cell r="C51" t="str">
            <v>秦梦涵</v>
          </cell>
          <cell r="D51">
            <v>77.3786388888889</v>
          </cell>
          <cell r="E51">
            <v>75.8611111111111</v>
          </cell>
          <cell r="F51">
            <v>83.44875</v>
          </cell>
        </row>
        <row r="52">
          <cell r="C52" t="str">
            <v>张俊</v>
          </cell>
          <cell r="D52">
            <v>77.3111111111111</v>
          </cell>
          <cell r="E52">
            <v>78.3055555555556</v>
          </cell>
          <cell r="F52">
            <v>73.3333333333333</v>
          </cell>
        </row>
        <row r="53">
          <cell r="C53" t="str">
            <v>曹子萌</v>
          </cell>
          <cell r="D53">
            <v>77.3111111111111</v>
          </cell>
          <cell r="E53">
            <v>77.1944444444444</v>
          </cell>
          <cell r="F53">
            <v>77.7777777777778</v>
          </cell>
        </row>
        <row r="54">
          <cell r="C54" t="str">
            <v>陈素真</v>
          </cell>
          <cell r="D54">
            <v>77.2888888888889</v>
          </cell>
          <cell r="E54">
            <v>79.1111111111111</v>
          </cell>
          <cell r="F54">
            <v>70</v>
          </cell>
        </row>
        <row r="55">
          <cell r="C55" t="str">
            <v>谢籽言</v>
          </cell>
          <cell r="D55">
            <v>77.2888888888889</v>
          </cell>
          <cell r="E55">
            <v>77.6111111111111</v>
          </cell>
          <cell r="F55">
            <v>76</v>
          </cell>
        </row>
        <row r="56">
          <cell r="C56" t="str">
            <v>张茹霞</v>
          </cell>
          <cell r="D56">
            <v>77.2222222222222</v>
          </cell>
          <cell r="E56">
            <v>81.5277777777778</v>
          </cell>
          <cell r="F56">
            <v>60</v>
          </cell>
        </row>
        <row r="57">
          <cell r="C57" t="str">
            <v>王惠娜</v>
          </cell>
          <cell r="D57">
            <v>77.2</v>
          </cell>
          <cell r="E57">
            <v>77.5</v>
          </cell>
          <cell r="F57">
            <v>76</v>
          </cell>
        </row>
        <row r="58">
          <cell r="C58" t="str">
            <v>宁昊</v>
          </cell>
          <cell r="D58">
            <v>77.1304444444445</v>
          </cell>
          <cell r="E58">
            <v>74.5555555555556</v>
          </cell>
          <cell r="F58">
            <v>87.43</v>
          </cell>
        </row>
        <row r="59">
          <cell r="C59" t="str">
            <v>张潇戈</v>
          </cell>
          <cell r="D59">
            <v>77.0720555555555</v>
          </cell>
          <cell r="E59">
            <v>78.4444444444444</v>
          </cell>
          <cell r="F59">
            <v>71.5825</v>
          </cell>
        </row>
        <row r="60">
          <cell r="C60" t="str">
            <v>豆森</v>
          </cell>
          <cell r="D60">
            <v>77.0356038647343</v>
          </cell>
          <cell r="E60">
            <v>73.7222222222222</v>
          </cell>
          <cell r="F60">
            <v>90.2891304347826</v>
          </cell>
        </row>
        <row r="61">
          <cell r="C61" t="str">
            <v>许庆丽</v>
          </cell>
          <cell r="D61">
            <v>76.9555555555556</v>
          </cell>
          <cell r="E61">
            <v>75.6388888888889</v>
          </cell>
          <cell r="F61">
            <v>82.2222222222222</v>
          </cell>
        </row>
        <row r="62">
          <cell r="C62" t="str">
            <v>曹媛媛</v>
          </cell>
          <cell r="D62">
            <v>76.9555555555555</v>
          </cell>
          <cell r="E62">
            <v>79.1944444444444</v>
          </cell>
          <cell r="F62">
            <v>68</v>
          </cell>
        </row>
        <row r="63">
          <cell r="C63" t="str">
            <v>申颖</v>
          </cell>
          <cell r="D63">
            <v>76.9474747474748</v>
          </cell>
          <cell r="E63">
            <v>76.6388888888889</v>
          </cell>
          <cell r="F63">
            <v>78.1818181818182</v>
          </cell>
        </row>
        <row r="64">
          <cell r="C64" t="str">
            <v>原志怡</v>
          </cell>
          <cell r="D64">
            <v>76.7971111111111</v>
          </cell>
          <cell r="E64">
            <v>78.6388888888889</v>
          </cell>
          <cell r="F64">
            <v>69.43</v>
          </cell>
        </row>
        <row r="65">
          <cell r="C65" t="str">
            <v>程梦雨</v>
          </cell>
          <cell r="D65">
            <v>76.7299901671583</v>
          </cell>
          <cell r="E65">
            <v>76.2222222222222</v>
          </cell>
          <cell r="F65">
            <v>78.7610619469026</v>
          </cell>
        </row>
        <row r="66">
          <cell r="C66" t="str">
            <v>王璐</v>
          </cell>
          <cell r="D66">
            <v>76.7111111111111</v>
          </cell>
          <cell r="E66">
            <v>78.8888888888889</v>
          </cell>
          <cell r="F66">
            <v>68</v>
          </cell>
        </row>
        <row r="67">
          <cell r="C67" t="str">
            <v>杜玉晴</v>
          </cell>
          <cell r="D67">
            <v>76.6910584795322</v>
          </cell>
          <cell r="E67">
            <v>76.1388888888889</v>
          </cell>
          <cell r="F67">
            <v>78.8997368421053</v>
          </cell>
        </row>
        <row r="68">
          <cell r="C68" t="str">
            <v>李佳宁</v>
          </cell>
          <cell r="D68">
            <v>76.6362573099415</v>
          </cell>
          <cell r="E68">
            <v>77.1111111111111</v>
          </cell>
          <cell r="F68">
            <v>74.7368421052632</v>
          </cell>
        </row>
        <row r="69">
          <cell r="C69" t="str">
            <v>张治炜</v>
          </cell>
          <cell r="D69">
            <v>76.5555555555555</v>
          </cell>
          <cell r="E69">
            <v>80.6944444444444</v>
          </cell>
          <cell r="F69">
            <v>60</v>
          </cell>
        </row>
        <row r="70">
          <cell r="C70" t="str">
            <v>韦涵</v>
          </cell>
          <cell r="D70">
            <v>76.3744346116028</v>
          </cell>
          <cell r="E70">
            <v>75.7777777777778</v>
          </cell>
          <cell r="F70">
            <v>78.7610619469026</v>
          </cell>
        </row>
        <row r="71">
          <cell r="C71" t="str">
            <v>马草飞</v>
          </cell>
          <cell r="D71">
            <v>76.286274509804</v>
          </cell>
          <cell r="E71">
            <v>77.4166666666667</v>
          </cell>
          <cell r="F71">
            <v>71.7647058823529</v>
          </cell>
        </row>
        <row r="72">
          <cell r="C72" t="str">
            <v>陈美君</v>
          </cell>
          <cell r="D72">
            <v>76.2015555555555</v>
          </cell>
          <cell r="E72">
            <v>74.6944444444444</v>
          </cell>
          <cell r="F72">
            <v>82.23</v>
          </cell>
        </row>
        <row r="73">
          <cell r="C73" t="str">
            <v>李琦敏</v>
          </cell>
          <cell r="D73">
            <v>76.1751633986928</v>
          </cell>
          <cell r="E73">
            <v>77.2777777777778</v>
          </cell>
          <cell r="F73">
            <v>71.7647058823529</v>
          </cell>
        </row>
        <row r="74">
          <cell r="C74" t="str">
            <v>刘熙文</v>
          </cell>
          <cell r="D74">
            <v>76.1328888888889</v>
          </cell>
          <cell r="E74">
            <v>74.0277777777778</v>
          </cell>
          <cell r="F74">
            <v>84.5533333333333</v>
          </cell>
        </row>
        <row r="75">
          <cell r="C75" t="str">
            <v>苏诗雅</v>
          </cell>
          <cell r="D75">
            <v>76.1111111111111</v>
          </cell>
          <cell r="E75">
            <v>80.1388888888889</v>
          </cell>
          <cell r="F75">
            <v>60</v>
          </cell>
        </row>
        <row r="76">
          <cell r="C76" t="str">
            <v>刘佩文</v>
          </cell>
          <cell r="D76">
            <v>76.0913055555555</v>
          </cell>
          <cell r="E76">
            <v>72.1944444444444</v>
          </cell>
          <cell r="F76">
            <v>91.67875</v>
          </cell>
        </row>
        <row r="77">
          <cell r="C77" t="str">
            <v>王琦</v>
          </cell>
          <cell r="D77">
            <v>75.9950909090909</v>
          </cell>
          <cell r="E77">
            <v>74.5</v>
          </cell>
          <cell r="F77">
            <v>81.9754545454546</v>
          </cell>
        </row>
        <row r="78">
          <cell r="C78" t="str">
            <v>刘新科</v>
          </cell>
          <cell r="D78">
            <v>75.9507521367522</v>
          </cell>
          <cell r="E78">
            <v>75.3055555555556</v>
          </cell>
          <cell r="F78">
            <v>78.5315384615385</v>
          </cell>
        </row>
        <row r="79">
          <cell r="C79" t="str">
            <v>李帅杰</v>
          </cell>
          <cell r="D79">
            <v>75.8557070707071</v>
          </cell>
          <cell r="E79">
            <v>72.3611111111111</v>
          </cell>
          <cell r="F79">
            <v>89.8340909090909</v>
          </cell>
        </row>
        <row r="80">
          <cell r="C80" t="str">
            <v>赵梦琰</v>
          </cell>
          <cell r="D80">
            <v>75.8518518518518</v>
          </cell>
          <cell r="E80">
            <v>77.2222222222222</v>
          </cell>
          <cell r="F80">
            <v>70.3703703703704</v>
          </cell>
        </row>
        <row r="81">
          <cell r="C81" t="str">
            <v>周钰淘</v>
          </cell>
          <cell r="D81">
            <v>75.7729718875502</v>
          </cell>
          <cell r="E81">
            <v>73.9166666666667</v>
          </cell>
          <cell r="F81">
            <v>83.1981927710843</v>
          </cell>
        </row>
        <row r="82">
          <cell r="C82" t="str">
            <v>刘星宇</v>
          </cell>
          <cell r="D82">
            <v>75.7111111111111</v>
          </cell>
          <cell r="E82">
            <v>74.6388888888889</v>
          </cell>
          <cell r="F82">
            <v>80</v>
          </cell>
        </row>
        <row r="83">
          <cell r="C83" t="str">
            <v>余凯悦</v>
          </cell>
          <cell r="D83">
            <v>75.7042735042735</v>
          </cell>
          <cell r="E83">
            <v>78.8611111111111</v>
          </cell>
          <cell r="F83">
            <v>63.0769230769231</v>
          </cell>
        </row>
        <row r="84">
          <cell r="C84" t="str">
            <v>卢韵伊</v>
          </cell>
          <cell r="D84">
            <v>75.6905982905983</v>
          </cell>
          <cell r="E84">
            <v>77.3055555555556</v>
          </cell>
          <cell r="F84">
            <v>69.2307692307692</v>
          </cell>
        </row>
        <row r="85">
          <cell r="C85" t="str">
            <v>徐帆</v>
          </cell>
          <cell r="D85">
            <v>75.6584795321638</v>
          </cell>
          <cell r="E85">
            <v>75.8888888888889</v>
          </cell>
          <cell r="F85">
            <v>74.7368421052632</v>
          </cell>
        </row>
        <row r="86">
          <cell r="C86" t="str">
            <v>王琳霖</v>
          </cell>
          <cell r="D86">
            <v>75.6475222222222</v>
          </cell>
          <cell r="E86">
            <v>74.5277777777778</v>
          </cell>
          <cell r="F86">
            <v>80.1265</v>
          </cell>
        </row>
        <row r="87">
          <cell r="C87" t="str">
            <v>段怡婷</v>
          </cell>
          <cell r="D87">
            <v>75.4527450980392</v>
          </cell>
          <cell r="E87">
            <v>73.4166666666667</v>
          </cell>
          <cell r="F87">
            <v>83.5970588235294</v>
          </cell>
        </row>
        <row r="88">
          <cell r="C88" t="str">
            <v>王微</v>
          </cell>
          <cell r="D88">
            <v>75.4376068376069</v>
          </cell>
          <cell r="E88">
            <v>78.5277777777778</v>
          </cell>
          <cell r="F88">
            <v>63.0769230769231</v>
          </cell>
        </row>
        <row r="89">
          <cell r="C89" t="str">
            <v>高洁</v>
          </cell>
          <cell r="D89">
            <v>75.3741602067183</v>
          </cell>
          <cell r="E89">
            <v>76.1944444444444</v>
          </cell>
          <cell r="F89">
            <v>72.093023255814</v>
          </cell>
        </row>
        <row r="90">
          <cell r="C90" t="str">
            <v>胡宁苑</v>
          </cell>
          <cell r="D90">
            <v>75.2577777777778</v>
          </cell>
          <cell r="E90">
            <v>75.7222222222222</v>
          </cell>
          <cell r="F90">
            <v>73.4</v>
          </cell>
        </row>
        <row r="91">
          <cell r="C91" t="str">
            <v>吴晗</v>
          </cell>
          <cell r="D91">
            <v>75.2461111111111</v>
          </cell>
          <cell r="E91">
            <v>73.3888888888889</v>
          </cell>
          <cell r="F91">
            <v>82.675</v>
          </cell>
        </row>
        <row r="92">
          <cell r="C92" t="str">
            <v>盛毅飞</v>
          </cell>
          <cell r="D92">
            <v>75.1954022988506</v>
          </cell>
          <cell r="E92">
            <v>74.1666666666667</v>
          </cell>
          <cell r="F92">
            <v>79.3103448275862</v>
          </cell>
        </row>
        <row r="93">
          <cell r="C93" t="str">
            <v>胡然</v>
          </cell>
          <cell r="D93">
            <v>75.1598888888889</v>
          </cell>
          <cell r="E93">
            <v>73.6111111111111</v>
          </cell>
          <cell r="F93">
            <v>81.355</v>
          </cell>
        </row>
        <row r="94">
          <cell r="C94" t="str">
            <v>孙康博</v>
          </cell>
          <cell r="D94">
            <v>75.1252525252525</v>
          </cell>
          <cell r="E94">
            <v>74.3611111111111</v>
          </cell>
          <cell r="F94">
            <v>78.1818181818182</v>
          </cell>
        </row>
        <row r="95">
          <cell r="C95" t="str">
            <v>朱凯怡</v>
          </cell>
          <cell r="D95">
            <v>75.0666666666666</v>
          </cell>
          <cell r="E95">
            <v>78.8333333333333</v>
          </cell>
          <cell r="F95">
            <v>60</v>
          </cell>
        </row>
        <row r="96">
          <cell r="C96" t="str">
            <v>李盼</v>
          </cell>
          <cell r="D96">
            <v>75.0666666666666</v>
          </cell>
          <cell r="E96">
            <v>78.8333333333333</v>
          </cell>
          <cell r="F96">
            <v>60</v>
          </cell>
        </row>
        <row r="97">
          <cell r="C97" t="str">
            <v>张兆颖</v>
          </cell>
          <cell r="D97">
            <v>75.0444444444445</v>
          </cell>
          <cell r="E97">
            <v>76.8055555555556</v>
          </cell>
          <cell r="F97">
            <v>68</v>
          </cell>
        </row>
        <row r="98">
          <cell r="C98" t="str">
            <v>胡心甜</v>
          </cell>
          <cell r="D98">
            <v>75.0236036036036</v>
          </cell>
          <cell r="E98">
            <v>70.6666666666667</v>
          </cell>
          <cell r="F98">
            <v>92.4513513513513</v>
          </cell>
        </row>
        <row r="99">
          <cell r="C99" t="str">
            <v>娄明浩</v>
          </cell>
          <cell r="D99">
            <v>74.9777777777778</v>
          </cell>
          <cell r="E99">
            <v>76.2222222222222</v>
          </cell>
          <cell r="F99">
            <v>70</v>
          </cell>
        </row>
        <row r="100">
          <cell r="C100" t="str">
            <v>段娅楠</v>
          </cell>
          <cell r="D100">
            <v>74.9541741741742</v>
          </cell>
          <cell r="E100">
            <v>71.8055555555556</v>
          </cell>
          <cell r="F100">
            <v>87.5486486486487</v>
          </cell>
        </row>
        <row r="101">
          <cell r="C101" t="str">
            <v>余雯静</v>
          </cell>
          <cell r="D101">
            <v>74.9333333333334</v>
          </cell>
          <cell r="E101">
            <v>76.1666666666667</v>
          </cell>
          <cell r="F101">
            <v>70</v>
          </cell>
        </row>
        <row r="102">
          <cell r="C102" t="str">
            <v>魏菲</v>
          </cell>
          <cell r="D102">
            <v>74.9163398692811</v>
          </cell>
          <cell r="E102">
            <v>74.5277777777778</v>
          </cell>
          <cell r="F102">
            <v>76.4705882352941</v>
          </cell>
        </row>
        <row r="103">
          <cell r="C103" t="str">
            <v>王壮</v>
          </cell>
          <cell r="D103">
            <v>74.8888888888889</v>
          </cell>
          <cell r="E103">
            <v>74.6111111111111</v>
          </cell>
          <cell r="F103">
            <v>76</v>
          </cell>
        </row>
        <row r="104">
          <cell r="C104" t="str">
            <v>张聪</v>
          </cell>
          <cell r="D104">
            <v>74.8381880341881</v>
          </cell>
          <cell r="E104">
            <v>73.8888888888889</v>
          </cell>
          <cell r="F104">
            <v>78.6353846153846</v>
          </cell>
        </row>
        <row r="105">
          <cell r="C105" t="str">
            <v>冯柯柯</v>
          </cell>
          <cell r="D105">
            <v>74.8095238095238</v>
          </cell>
          <cell r="E105">
            <v>77.0833333333333</v>
          </cell>
          <cell r="F105">
            <v>65.7142857142857</v>
          </cell>
        </row>
        <row r="106">
          <cell r="C106" t="str">
            <v>宋瑛瑛</v>
          </cell>
          <cell r="D106">
            <v>74.7746535947712</v>
          </cell>
          <cell r="E106">
            <v>74.3611111111111</v>
          </cell>
          <cell r="F106">
            <v>76.4288235294118</v>
          </cell>
        </row>
        <row r="107">
          <cell r="C107" t="str">
            <v>陈慧轶</v>
          </cell>
          <cell r="D107">
            <v>74.7555555555555</v>
          </cell>
          <cell r="E107">
            <v>74.4444444444444</v>
          </cell>
          <cell r="F107">
            <v>76</v>
          </cell>
        </row>
        <row r="108">
          <cell r="C108" t="str">
            <v>李可可</v>
          </cell>
          <cell r="D108">
            <v>74.7388888888889</v>
          </cell>
          <cell r="E108">
            <v>73.1111111111111</v>
          </cell>
          <cell r="F108">
            <v>81.25</v>
          </cell>
        </row>
        <row r="109">
          <cell r="C109" t="str">
            <v>王嘉鑫</v>
          </cell>
          <cell r="D109">
            <v>74.7206349206349</v>
          </cell>
          <cell r="E109">
            <v>76.9722222222222</v>
          </cell>
          <cell r="F109">
            <v>65.7142857142857</v>
          </cell>
        </row>
        <row r="110">
          <cell r="C110" t="str">
            <v>焦存慧</v>
          </cell>
          <cell r="D110">
            <v>74.533282051282</v>
          </cell>
          <cell r="E110">
            <v>75.8333333333333</v>
          </cell>
          <cell r="F110">
            <v>69.3330769230769</v>
          </cell>
        </row>
        <row r="111">
          <cell r="C111" t="str">
            <v>刘柯鑫</v>
          </cell>
          <cell r="D111">
            <v>74.4896551724138</v>
          </cell>
          <cell r="E111">
            <v>72.25</v>
          </cell>
          <cell r="F111">
            <v>83.448275862069</v>
          </cell>
        </row>
        <row r="112">
          <cell r="C112" t="str">
            <v>李玫宜</v>
          </cell>
          <cell r="D112">
            <v>74.483</v>
          </cell>
          <cell r="E112">
            <v>75.75</v>
          </cell>
          <cell r="F112">
            <v>69.415</v>
          </cell>
        </row>
        <row r="113">
          <cell r="C113" t="str">
            <v>白静</v>
          </cell>
          <cell r="D113">
            <v>74.4820512820513</v>
          </cell>
          <cell r="E113">
            <v>77.3333333333333</v>
          </cell>
          <cell r="F113">
            <v>63.0769230769231</v>
          </cell>
        </row>
        <row r="114">
          <cell r="C114" t="str">
            <v>张梓瑄</v>
          </cell>
          <cell r="D114">
            <v>74.3428571428571</v>
          </cell>
          <cell r="E114">
            <v>76.5</v>
          </cell>
          <cell r="F114">
            <v>65.7142857142857</v>
          </cell>
        </row>
        <row r="115">
          <cell r="C115" t="str">
            <v>王亚宁</v>
          </cell>
          <cell r="D115">
            <v>74.3201201201202</v>
          </cell>
          <cell r="E115">
            <v>73.3055555555556</v>
          </cell>
          <cell r="F115">
            <v>78.3783783783784</v>
          </cell>
        </row>
        <row r="116">
          <cell r="C116" t="str">
            <v>耿瑞</v>
          </cell>
          <cell r="D116">
            <v>74.3140186915888</v>
          </cell>
          <cell r="E116">
            <v>73.5</v>
          </cell>
          <cell r="F116">
            <v>77.5700934579439</v>
          </cell>
        </row>
        <row r="117">
          <cell r="C117" t="str">
            <v>王怡茹</v>
          </cell>
          <cell r="D117">
            <v>74.2153846153846</v>
          </cell>
          <cell r="E117">
            <v>77</v>
          </cell>
          <cell r="F117">
            <v>63.0769230769231</v>
          </cell>
        </row>
        <row r="118">
          <cell r="C118" t="str">
            <v>李莹莹</v>
          </cell>
          <cell r="D118">
            <v>74.2066666666666</v>
          </cell>
          <cell r="E118">
            <v>76.0833333333333</v>
          </cell>
          <cell r="F118">
            <v>66.7</v>
          </cell>
        </row>
        <row r="119">
          <cell r="C119" t="str">
            <v>徐晓爽</v>
          </cell>
          <cell r="D119">
            <v>74.18312</v>
          </cell>
          <cell r="E119">
            <v>70.5</v>
          </cell>
          <cell r="F119">
            <v>88.9156</v>
          </cell>
        </row>
        <row r="120">
          <cell r="C120" t="str">
            <v>常文柯</v>
          </cell>
          <cell r="D120">
            <v>74.0972222222222</v>
          </cell>
          <cell r="E120">
            <v>73.1944444444444</v>
          </cell>
          <cell r="F120">
            <v>77.7083333333333</v>
          </cell>
        </row>
        <row r="121">
          <cell r="C121" t="str">
            <v>董文龙</v>
          </cell>
          <cell r="D121">
            <v>74.0963725490196</v>
          </cell>
          <cell r="E121">
            <v>70.8333333333333</v>
          </cell>
          <cell r="F121">
            <v>87.1485294117647</v>
          </cell>
        </row>
        <row r="122">
          <cell r="C122" t="str">
            <v>薛珂</v>
          </cell>
          <cell r="D122">
            <v>73.9973856209151</v>
          </cell>
          <cell r="E122">
            <v>74.5555555555556</v>
          </cell>
          <cell r="F122">
            <v>71.7647058823529</v>
          </cell>
        </row>
        <row r="123">
          <cell r="C123" t="str">
            <v>郑雨晴</v>
          </cell>
          <cell r="D123">
            <v>73.9692026143791</v>
          </cell>
          <cell r="E123">
            <v>73.4444444444444</v>
          </cell>
          <cell r="F123">
            <v>76.0682352941177</v>
          </cell>
        </row>
        <row r="124">
          <cell r="C124" t="str">
            <v>陈威</v>
          </cell>
          <cell r="D124">
            <v>73.8962962962963</v>
          </cell>
          <cell r="E124">
            <v>74.7777777777778</v>
          </cell>
          <cell r="F124">
            <v>70.3703703703704</v>
          </cell>
        </row>
        <row r="125">
          <cell r="C125" t="str">
            <v>田顺杰</v>
          </cell>
          <cell r="D125">
            <v>73.8418300653595</v>
          </cell>
          <cell r="E125">
            <v>74.3611111111111</v>
          </cell>
          <cell r="F125">
            <v>71.7647058823529</v>
          </cell>
        </row>
        <row r="126">
          <cell r="C126" t="str">
            <v>王松宝</v>
          </cell>
          <cell r="D126">
            <v>73.7963824289406</v>
          </cell>
          <cell r="E126">
            <v>74.2222222222222</v>
          </cell>
          <cell r="F126">
            <v>72.093023255814</v>
          </cell>
        </row>
        <row r="127">
          <cell r="C127" t="str">
            <v>焦玉梅</v>
          </cell>
          <cell r="D127">
            <v>73.7753015873016</v>
          </cell>
          <cell r="E127">
            <v>74.3055555555556</v>
          </cell>
          <cell r="F127">
            <v>71.6542857142857</v>
          </cell>
        </row>
        <row r="128">
          <cell r="C128" t="str">
            <v>冉硕</v>
          </cell>
          <cell r="D128">
            <v>73.7394166666666</v>
          </cell>
          <cell r="E128">
            <v>71.3333333333333</v>
          </cell>
          <cell r="F128">
            <v>83.36375</v>
          </cell>
        </row>
        <row r="129">
          <cell r="C129" t="str">
            <v>顾洁玉</v>
          </cell>
          <cell r="D129">
            <v>73.6852713178294</v>
          </cell>
          <cell r="E129">
            <v>74.0833333333333</v>
          </cell>
          <cell r="F129">
            <v>72.093023255814</v>
          </cell>
        </row>
        <row r="130">
          <cell r="C130" t="str">
            <v>荆卓琳</v>
          </cell>
          <cell r="D130">
            <v>73.6848484848485</v>
          </cell>
          <cell r="E130">
            <v>73.1666666666667</v>
          </cell>
          <cell r="F130">
            <v>75.7575757575758</v>
          </cell>
        </row>
        <row r="131">
          <cell r="C131" t="str">
            <v>李彤</v>
          </cell>
          <cell r="D131">
            <v>73.631746031746</v>
          </cell>
          <cell r="E131">
            <v>75.6111111111111</v>
          </cell>
          <cell r="F131">
            <v>65.7142857142857</v>
          </cell>
        </row>
        <row r="132">
          <cell r="C132" t="str">
            <v>郭文瑾</v>
          </cell>
          <cell r="D132">
            <v>73.6222222222222</v>
          </cell>
          <cell r="E132">
            <v>73.6944444444444</v>
          </cell>
          <cell r="F132">
            <v>73.3333333333333</v>
          </cell>
        </row>
        <row r="133">
          <cell r="C133" t="str">
            <v>邹春怡</v>
          </cell>
          <cell r="D133">
            <v>73.4539682539683</v>
          </cell>
          <cell r="E133">
            <v>75.3888888888889</v>
          </cell>
          <cell r="F133">
            <v>65.7142857142857</v>
          </cell>
        </row>
        <row r="134">
          <cell r="C134" t="str">
            <v>郭凯悦</v>
          </cell>
          <cell r="D134">
            <v>73.4474747474748</v>
          </cell>
          <cell r="E134">
            <v>72.3888888888889</v>
          </cell>
          <cell r="F134">
            <v>77.6818181818182</v>
          </cell>
        </row>
        <row r="135">
          <cell r="C135" t="str">
            <v>王慧</v>
          </cell>
          <cell r="D135">
            <v>73.4063492063492</v>
          </cell>
          <cell r="E135">
            <v>72.4722222222222</v>
          </cell>
          <cell r="F135">
            <v>77.1428571428571</v>
          </cell>
        </row>
        <row r="136">
          <cell r="C136" t="str">
            <v>周创业</v>
          </cell>
          <cell r="D136">
            <v>73.3491639697951</v>
          </cell>
          <cell r="E136">
            <v>71.5277777777778</v>
          </cell>
          <cell r="F136">
            <v>80.6347087378641</v>
          </cell>
        </row>
        <row r="137">
          <cell r="C137" t="str">
            <v>裴格格</v>
          </cell>
          <cell r="D137">
            <v>73.3319047619048</v>
          </cell>
          <cell r="E137">
            <v>71.4166666666667</v>
          </cell>
          <cell r="F137">
            <v>80.9928571428571</v>
          </cell>
        </row>
        <row r="138">
          <cell r="C138" t="str">
            <v>韩贺瑶</v>
          </cell>
          <cell r="D138">
            <v>73.2271578947368</v>
          </cell>
          <cell r="E138">
            <v>71.75</v>
          </cell>
          <cell r="F138">
            <v>79.1357894736842</v>
          </cell>
        </row>
        <row r="139">
          <cell r="C139" t="str">
            <v>张佳文</v>
          </cell>
          <cell r="D139">
            <v>73.2222222222222</v>
          </cell>
          <cell r="E139">
            <v>74.0277777777778</v>
          </cell>
          <cell r="F139">
            <v>70</v>
          </cell>
        </row>
        <row r="140">
          <cell r="C140" t="str">
            <v>班换换</v>
          </cell>
          <cell r="D140">
            <v>73.2140350877193</v>
          </cell>
          <cell r="E140">
            <v>72.8333333333333</v>
          </cell>
          <cell r="F140">
            <v>74.7368421052632</v>
          </cell>
        </row>
        <row r="141">
          <cell r="C141" t="str">
            <v>黄怡昕</v>
          </cell>
          <cell r="D141">
            <v>73.2095238095238</v>
          </cell>
          <cell r="E141">
            <v>75.0833333333333</v>
          </cell>
          <cell r="F141">
            <v>65.7142857142857</v>
          </cell>
        </row>
        <row r="142">
          <cell r="C142" t="str">
            <v>徐永春</v>
          </cell>
          <cell r="D142">
            <v>73.1174603174603</v>
          </cell>
          <cell r="E142">
            <v>72.1111111111111</v>
          </cell>
          <cell r="F142">
            <v>77.1428571428571</v>
          </cell>
        </row>
        <row r="143">
          <cell r="C143" t="str">
            <v>南楠</v>
          </cell>
          <cell r="D143">
            <v>73.1139869281046</v>
          </cell>
          <cell r="E143">
            <v>72.2777777777778</v>
          </cell>
          <cell r="F143">
            <v>76.4588235294118</v>
          </cell>
        </row>
        <row r="144">
          <cell r="C144" t="str">
            <v>赵雅涵</v>
          </cell>
          <cell r="D144">
            <v>73.0984126984127</v>
          </cell>
          <cell r="E144">
            <v>74.9444444444444</v>
          </cell>
          <cell r="F144">
            <v>65.7142857142857</v>
          </cell>
        </row>
        <row r="145">
          <cell r="C145" t="str">
            <v>朱恩惜</v>
          </cell>
          <cell r="D145">
            <v>73.0984126984127</v>
          </cell>
          <cell r="E145">
            <v>74.9444444444444</v>
          </cell>
          <cell r="F145">
            <v>65.7142857142857</v>
          </cell>
        </row>
        <row r="146">
          <cell r="C146" t="str">
            <v>葛程真</v>
          </cell>
          <cell r="D146">
            <v>73.0140350877193</v>
          </cell>
          <cell r="E146">
            <v>72.5833333333333</v>
          </cell>
          <cell r="F146">
            <v>74.7368421052632</v>
          </cell>
        </row>
        <row r="147">
          <cell r="C147" t="str">
            <v>刘雅睛</v>
          </cell>
          <cell r="D147">
            <v>73.0035816993464</v>
          </cell>
          <cell r="E147">
            <v>72.1388888888889</v>
          </cell>
          <cell r="F147">
            <v>76.4623529411765</v>
          </cell>
        </row>
        <row r="148">
          <cell r="C148" t="str">
            <v>钞威朋</v>
          </cell>
          <cell r="D148">
            <v>72.9802130898021</v>
          </cell>
          <cell r="E148">
            <v>74.4444444444444</v>
          </cell>
          <cell r="F148">
            <v>67.1232876712329</v>
          </cell>
        </row>
        <row r="149">
          <cell r="C149" t="str">
            <v>张一冰</v>
          </cell>
          <cell r="D149">
            <v>72.9579908675799</v>
          </cell>
          <cell r="E149">
            <v>74.4166666666667</v>
          </cell>
          <cell r="F149">
            <v>67.1232876712329</v>
          </cell>
        </row>
        <row r="150">
          <cell r="C150" t="str">
            <v>杨秋凤</v>
          </cell>
          <cell r="D150">
            <v>72.9555555555555</v>
          </cell>
          <cell r="E150">
            <v>73.6944444444444</v>
          </cell>
          <cell r="F150">
            <v>70</v>
          </cell>
        </row>
        <row r="151">
          <cell r="C151" t="str">
            <v>崔亚妮</v>
          </cell>
          <cell r="D151">
            <v>72.9396825396826</v>
          </cell>
          <cell r="E151">
            <v>71.8888888888889</v>
          </cell>
          <cell r="F151">
            <v>77.1428571428571</v>
          </cell>
        </row>
        <row r="152">
          <cell r="C152" t="str">
            <v>申晓曼</v>
          </cell>
          <cell r="D152">
            <v>72.9333333333334</v>
          </cell>
          <cell r="E152">
            <v>72.1666666666667</v>
          </cell>
          <cell r="F152">
            <v>76</v>
          </cell>
        </row>
        <row r="153">
          <cell r="C153" t="str">
            <v>赵子悦</v>
          </cell>
          <cell r="D153">
            <v>72.882</v>
          </cell>
          <cell r="E153">
            <v>71.6666666666667</v>
          </cell>
          <cell r="F153">
            <v>77.7433333333333</v>
          </cell>
        </row>
        <row r="154">
          <cell r="C154" t="str">
            <v>王玉婷</v>
          </cell>
          <cell r="D154">
            <v>72.8666666666666</v>
          </cell>
          <cell r="E154">
            <v>76.0833333333333</v>
          </cell>
          <cell r="F154">
            <v>60</v>
          </cell>
        </row>
        <row r="155">
          <cell r="C155" t="str">
            <v>杨森</v>
          </cell>
          <cell r="D155">
            <v>72.8468797564688</v>
          </cell>
          <cell r="E155">
            <v>74.2777777777778</v>
          </cell>
          <cell r="F155">
            <v>67.1232876712329</v>
          </cell>
        </row>
        <row r="156">
          <cell r="C156" t="str">
            <v>申思</v>
          </cell>
          <cell r="D156">
            <v>72.8</v>
          </cell>
          <cell r="E156">
            <v>76</v>
          </cell>
          <cell r="F156">
            <v>60</v>
          </cell>
        </row>
        <row r="157">
          <cell r="C157" t="str">
            <v>刘翠萍</v>
          </cell>
          <cell r="D157">
            <v>72.8</v>
          </cell>
          <cell r="E157">
            <v>73.5</v>
          </cell>
          <cell r="F157">
            <v>70</v>
          </cell>
        </row>
        <row r="158">
          <cell r="C158" t="str">
            <v>杨晓佳</v>
          </cell>
          <cell r="D158">
            <v>72.7794358974359</v>
          </cell>
          <cell r="E158">
            <v>71.3333333333333</v>
          </cell>
          <cell r="F158">
            <v>78.5638461538462</v>
          </cell>
        </row>
        <row r="159">
          <cell r="C159" t="str">
            <v>杜淑博</v>
          </cell>
          <cell r="D159">
            <v>72.7777777777778</v>
          </cell>
          <cell r="E159">
            <v>73.4722222222222</v>
          </cell>
          <cell r="F159">
            <v>70</v>
          </cell>
        </row>
        <row r="160">
          <cell r="C160" t="str">
            <v>周亚培</v>
          </cell>
          <cell r="D160">
            <v>72.7444444444445</v>
          </cell>
          <cell r="E160">
            <v>71.3055555555556</v>
          </cell>
          <cell r="F160">
            <v>78.5</v>
          </cell>
        </row>
        <row r="161">
          <cell r="C161" t="str">
            <v>郭晓梦</v>
          </cell>
          <cell r="D161">
            <v>72.7111111111111</v>
          </cell>
          <cell r="E161">
            <v>73.3888888888889</v>
          </cell>
          <cell r="F161">
            <v>70</v>
          </cell>
        </row>
        <row r="162">
          <cell r="C162" t="str">
            <v>张怡瑢</v>
          </cell>
          <cell r="D162">
            <v>72.6410256410257</v>
          </cell>
          <cell r="E162">
            <v>70.4166666666667</v>
          </cell>
          <cell r="F162">
            <v>81.5384615384615</v>
          </cell>
        </row>
        <row r="163">
          <cell r="C163" t="str">
            <v>陈然</v>
          </cell>
          <cell r="D163">
            <v>72.6222222222222</v>
          </cell>
          <cell r="E163">
            <v>72.4444444444444</v>
          </cell>
          <cell r="F163">
            <v>73.3333333333333</v>
          </cell>
        </row>
        <row r="164">
          <cell r="C164" t="str">
            <v>张瑞兰</v>
          </cell>
          <cell r="D164">
            <v>72.5973856209151</v>
          </cell>
          <cell r="E164">
            <v>72.8055555555556</v>
          </cell>
          <cell r="F164">
            <v>71.7647058823529</v>
          </cell>
        </row>
        <row r="165">
          <cell r="C165" t="str">
            <v>李舒展</v>
          </cell>
          <cell r="D165">
            <v>72.5673333333334</v>
          </cell>
          <cell r="E165">
            <v>70.6666666666667</v>
          </cell>
          <cell r="F165">
            <v>80.17</v>
          </cell>
        </row>
        <row r="166">
          <cell r="C166" t="str">
            <v>葛国铮</v>
          </cell>
          <cell r="D166">
            <v>72.5534735706581</v>
          </cell>
          <cell r="E166">
            <v>70.5555555555556</v>
          </cell>
          <cell r="F166">
            <v>80.545145631068</v>
          </cell>
        </row>
        <row r="167">
          <cell r="C167" t="str">
            <v>闫翔威</v>
          </cell>
          <cell r="D167">
            <v>72.5515151515152</v>
          </cell>
          <cell r="E167">
            <v>71.75</v>
          </cell>
          <cell r="F167">
            <v>75.7575757575758</v>
          </cell>
        </row>
        <row r="168">
          <cell r="C168" t="str">
            <v>张晨浩</v>
          </cell>
          <cell r="D168">
            <v>72.5141538461538</v>
          </cell>
          <cell r="E168">
            <v>71</v>
          </cell>
          <cell r="F168">
            <v>78.5707692307692</v>
          </cell>
        </row>
        <row r="169">
          <cell r="C169" t="str">
            <v>冯梦豪</v>
          </cell>
          <cell r="D169">
            <v>72.4841111111111</v>
          </cell>
          <cell r="E169">
            <v>69.4722222222222</v>
          </cell>
          <cell r="F169">
            <v>84.5316666666667</v>
          </cell>
        </row>
        <row r="170">
          <cell r="C170" t="str">
            <v>朱千妤</v>
          </cell>
          <cell r="D170">
            <v>72.4555555555555</v>
          </cell>
          <cell r="E170">
            <v>72.3611111111111</v>
          </cell>
          <cell r="F170">
            <v>72.8333333333333</v>
          </cell>
        </row>
        <row r="171">
          <cell r="C171" t="str">
            <v>王欣瑶</v>
          </cell>
          <cell r="D171">
            <v>72.4366984126984</v>
          </cell>
          <cell r="E171">
            <v>72.6944444444444</v>
          </cell>
          <cell r="F171">
            <v>71.4057142857143</v>
          </cell>
        </row>
        <row r="172">
          <cell r="C172" t="str">
            <v>左朔</v>
          </cell>
          <cell r="D172">
            <v>72.4210922787194</v>
          </cell>
          <cell r="E172">
            <v>70.6111111111111</v>
          </cell>
          <cell r="F172">
            <v>79.6610169491525</v>
          </cell>
        </row>
        <row r="173">
          <cell r="C173" t="str">
            <v>董世文</v>
          </cell>
          <cell r="D173">
            <v>72.3148272195641</v>
          </cell>
          <cell r="E173">
            <v>67.0555555555556</v>
          </cell>
          <cell r="F173">
            <v>93.3519138755981</v>
          </cell>
        </row>
        <row r="174">
          <cell r="C174" t="str">
            <v>郑心雨</v>
          </cell>
          <cell r="D174">
            <v>72.3111111111111</v>
          </cell>
          <cell r="E174">
            <v>75.3888888888889</v>
          </cell>
          <cell r="F174">
            <v>60</v>
          </cell>
        </row>
        <row r="175">
          <cell r="C175" t="str">
            <v>张静雯</v>
          </cell>
          <cell r="D175">
            <v>72.2927536231884</v>
          </cell>
          <cell r="E175">
            <v>70.5833333333333</v>
          </cell>
          <cell r="F175">
            <v>79.1304347826087</v>
          </cell>
        </row>
        <row r="176">
          <cell r="C176" t="str">
            <v>董旭涵</v>
          </cell>
          <cell r="D176">
            <v>72.2884444444445</v>
          </cell>
          <cell r="E176">
            <v>71.5555555555556</v>
          </cell>
          <cell r="F176">
            <v>75.22</v>
          </cell>
        </row>
        <row r="177">
          <cell r="C177" t="str">
            <v>侯凤鑫</v>
          </cell>
          <cell r="D177">
            <v>72.2308717948718</v>
          </cell>
          <cell r="E177">
            <v>72.9166666666667</v>
          </cell>
          <cell r="F177">
            <v>69.4876923076923</v>
          </cell>
        </row>
        <row r="178">
          <cell r="C178" t="str">
            <v>毛晓倩</v>
          </cell>
          <cell r="D178">
            <v>72.2095238095238</v>
          </cell>
          <cell r="E178">
            <v>73.8333333333333</v>
          </cell>
          <cell r="F178">
            <v>65.7142857142857</v>
          </cell>
        </row>
        <row r="179">
          <cell r="C179" t="str">
            <v>何梦瑶</v>
          </cell>
          <cell r="D179">
            <v>72.1777777777778</v>
          </cell>
          <cell r="E179">
            <v>71.2222222222222</v>
          </cell>
          <cell r="F179">
            <v>76</v>
          </cell>
        </row>
        <row r="180">
          <cell r="C180" t="str">
            <v>许亚森</v>
          </cell>
          <cell r="D180">
            <v>72.0444444444445</v>
          </cell>
          <cell r="E180">
            <v>73.0555555555556</v>
          </cell>
          <cell r="F180">
            <v>68</v>
          </cell>
        </row>
        <row r="181">
          <cell r="C181" t="str">
            <v>刘洋洋</v>
          </cell>
          <cell r="D181">
            <v>71.9751633986928</v>
          </cell>
          <cell r="E181">
            <v>72.0277777777778</v>
          </cell>
          <cell r="F181">
            <v>71.7647058823529</v>
          </cell>
        </row>
        <row r="182">
          <cell r="C182" t="str">
            <v>王嘉琪</v>
          </cell>
          <cell r="D182">
            <v>71.948717948718</v>
          </cell>
          <cell r="E182">
            <v>74.1666666666667</v>
          </cell>
          <cell r="F182">
            <v>63.0769230769231</v>
          </cell>
        </row>
        <row r="183">
          <cell r="C183" t="str">
            <v>漆雪</v>
          </cell>
          <cell r="D183">
            <v>71.948717948718</v>
          </cell>
          <cell r="E183">
            <v>74.1666666666667</v>
          </cell>
          <cell r="F183">
            <v>63.0769230769231</v>
          </cell>
        </row>
        <row r="184">
          <cell r="C184" t="str">
            <v>樊毅龙</v>
          </cell>
          <cell r="D184">
            <v>71.9444444444445</v>
          </cell>
          <cell r="E184">
            <v>75.0555555555556</v>
          </cell>
          <cell r="F184">
            <v>59.5</v>
          </cell>
        </row>
        <row r="185">
          <cell r="C185" t="str">
            <v>杨钧尧</v>
          </cell>
          <cell r="D185">
            <v>71.8825066666666</v>
          </cell>
          <cell r="E185">
            <v>67.0833333333333</v>
          </cell>
          <cell r="F185">
            <v>91.0792</v>
          </cell>
        </row>
        <row r="186">
          <cell r="C186" t="str">
            <v>卢嘉莹</v>
          </cell>
          <cell r="D186">
            <v>71.831746031746</v>
          </cell>
          <cell r="E186">
            <v>73.3611111111111</v>
          </cell>
          <cell r="F186">
            <v>65.7142857142857</v>
          </cell>
        </row>
        <row r="187">
          <cell r="C187" t="str">
            <v>时柯雨</v>
          </cell>
          <cell r="D187">
            <v>71.7952380952381</v>
          </cell>
          <cell r="E187">
            <v>70.5833333333333</v>
          </cell>
          <cell r="F187">
            <v>76.6428571428571</v>
          </cell>
        </row>
        <row r="188">
          <cell r="C188" t="str">
            <v>赵俊奇</v>
          </cell>
          <cell r="D188">
            <v>71.5901709401709</v>
          </cell>
          <cell r="E188">
            <v>68.9444444444444</v>
          </cell>
          <cell r="F188">
            <v>82.1730769230769</v>
          </cell>
        </row>
        <row r="189">
          <cell r="C189" t="str">
            <v>任宇涵</v>
          </cell>
          <cell r="D189">
            <v>71.5777777777778</v>
          </cell>
          <cell r="E189">
            <v>71.1388888888889</v>
          </cell>
          <cell r="F189">
            <v>73.3333333333333</v>
          </cell>
        </row>
        <row r="190">
          <cell r="C190" t="str">
            <v>王心雨</v>
          </cell>
          <cell r="D190">
            <v>71.5676767676768</v>
          </cell>
          <cell r="E190">
            <v>71.2777777777778</v>
          </cell>
          <cell r="F190">
            <v>72.7272727272727</v>
          </cell>
        </row>
        <row r="191">
          <cell r="C191" t="str">
            <v>武茜</v>
          </cell>
          <cell r="D191">
            <v>71.4761904761905</v>
          </cell>
          <cell r="E191">
            <v>72.9166666666667</v>
          </cell>
          <cell r="F191">
            <v>65.7142857142857</v>
          </cell>
        </row>
        <row r="192">
          <cell r="C192" t="str">
            <v>陈怡梦</v>
          </cell>
          <cell r="D192">
            <v>71.431746031746</v>
          </cell>
          <cell r="E192">
            <v>72.8611111111111</v>
          </cell>
          <cell r="F192">
            <v>65.7142857142857</v>
          </cell>
        </row>
        <row r="193">
          <cell r="C193" t="str">
            <v>刘培培</v>
          </cell>
          <cell r="D193">
            <v>71.2856388888889</v>
          </cell>
          <cell r="E193">
            <v>70.3611111111111</v>
          </cell>
          <cell r="F193">
            <v>74.98375</v>
          </cell>
        </row>
        <row r="194">
          <cell r="C194" t="str">
            <v>王翌楠</v>
          </cell>
          <cell r="D194">
            <v>71.2640522875817</v>
          </cell>
          <cell r="E194">
            <v>71.1388888888889</v>
          </cell>
          <cell r="F194">
            <v>71.7647058823529</v>
          </cell>
        </row>
        <row r="195">
          <cell r="C195" t="str">
            <v>王梦真</v>
          </cell>
          <cell r="D195">
            <v>71.2222222222222</v>
          </cell>
          <cell r="E195">
            <v>74.0277777777778</v>
          </cell>
          <cell r="F195">
            <v>60</v>
          </cell>
        </row>
        <row r="196">
          <cell r="C196" t="str">
            <v>吴迪</v>
          </cell>
          <cell r="D196">
            <v>71.1973856209151</v>
          </cell>
          <cell r="E196">
            <v>71.0555555555556</v>
          </cell>
          <cell r="F196">
            <v>71.7647058823529</v>
          </cell>
        </row>
        <row r="197">
          <cell r="C197" t="str">
            <v>霍婧宇</v>
          </cell>
          <cell r="D197">
            <v>71.0933333333334</v>
          </cell>
          <cell r="E197">
            <v>72.1666666666667</v>
          </cell>
          <cell r="F197">
            <v>66.8</v>
          </cell>
        </row>
        <row r="198">
          <cell r="C198" t="str">
            <v>陈君茹</v>
          </cell>
          <cell r="D198">
            <v>71.0666666666666</v>
          </cell>
          <cell r="E198">
            <v>73.8333333333333</v>
          </cell>
          <cell r="F198">
            <v>60</v>
          </cell>
        </row>
        <row r="199">
          <cell r="C199" t="str">
            <v>李萍</v>
          </cell>
          <cell r="D199">
            <v>71.0666666666666</v>
          </cell>
          <cell r="E199">
            <v>71.3333333333333</v>
          </cell>
          <cell r="F199">
            <v>70</v>
          </cell>
        </row>
        <row r="200">
          <cell r="C200" t="str">
            <v>袁嘉宝</v>
          </cell>
          <cell r="D200">
            <v>71.0444444444445</v>
          </cell>
          <cell r="E200">
            <v>73.8055555555556</v>
          </cell>
          <cell r="F200">
            <v>60</v>
          </cell>
        </row>
        <row r="201">
          <cell r="C201" t="str">
            <v>王田田</v>
          </cell>
          <cell r="D201">
            <v>71.0376068376069</v>
          </cell>
          <cell r="E201">
            <v>73.0277777777778</v>
          </cell>
          <cell r="F201">
            <v>63.0769230769231</v>
          </cell>
        </row>
        <row r="202">
          <cell r="C202" t="str">
            <v>王含笑</v>
          </cell>
          <cell r="D202">
            <v>71.0222222222222</v>
          </cell>
          <cell r="E202">
            <v>73.7777777777778</v>
          </cell>
          <cell r="F202">
            <v>60</v>
          </cell>
        </row>
        <row r="203">
          <cell r="C203" t="str">
            <v>王思润</v>
          </cell>
          <cell r="D203">
            <v>71.0138632478632</v>
          </cell>
          <cell r="E203">
            <v>71.4444444444444</v>
          </cell>
          <cell r="F203">
            <v>69.2915384615385</v>
          </cell>
        </row>
        <row r="204">
          <cell r="C204" t="str">
            <v>杨柳</v>
          </cell>
          <cell r="D204">
            <v>70.9042735042735</v>
          </cell>
          <cell r="E204">
            <v>72.8611111111111</v>
          </cell>
          <cell r="F204">
            <v>63.0769230769231</v>
          </cell>
        </row>
        <row r="205">
          <cell r="C205" t="str">
            <v>杨丰铭</v>
          </cell>
          <cell r="D205">
            <v>70.8666666666666</v>
          </cell>
          <cell r="E205">
            <v>71.0833333333333</v>
          </cell>
          <cell r="F205">
            <v>70</v>
          </cell>
        </row>
        <row r="206">
          <cell r="C206" t="str">
            <v>史佳佳</v>
          </cell>
          <cell r="D206">
            <v>70.8189444444445</v>
          </cell>
          <cell r="E206">
            <v>71.8055555555556</v>
          </cell>
          <cell r="F206">
            <v>66.8725</v>
          </cell>
        </row>
        <row r="207">
          <cell r="C207" t="str">
            <v>卢书杰</v>
          </cell>
          <cell r="D207">
            <v>70.8074074074074</v>
          </cell>
          <cell r="E207">
            <v>70.9166666666667</v>
          </cell>
          <cell r="F207">
            <v>70.3703703703704</v>
          </cell>
        </row>
        <row r="208">
          <cell r="C208" t="str">
            <v>赵博涵</v>
          </cell>
          <cell r="D208">
            <v>70.7777777777778</v>
          </cell>
          <cell r="E208">
            <v>71.4722222222222</v>
          </cell>
          <cell r="F208">
            <v>68</v>
          </cell>
        </row>
        <row r="209">
          <cell r="C209" t="str">
            <v>李颖</v>
          </cell>
          <cell r="D209">
            <v>70.7069743589743</v>
          </cell>
          <cell r="E209">
            <v>71.0833333333333</v>
          </cell>
          <cell r="F209">
            <v>69.2015384615385</v>
          </cell>
        </row>
        <row r="210">
          <cell r="C210" t="str">
            <v>李铭飞</v>
          </cell>
          <cell r="D210">
            <v>70.7</v>
          </cell>
          <cell r="E210">
            <v>73.5</v>
          </cell>
          <cell r="F210">
            <v>59.5</v>
          </cell>
        </row>
        <row r="211">
          <cell r="C211" t="str">
            <v>姬梦珂</v>
          </cell>
          <cell r="D211">
            <v>70.6888888888889</v>
          </cell>
          <cell r="E211">
            <v>73.3611111111111</v>
          </cell>
          <cell r="F211">
            <v>60</v>
          </cell>
        </row>
        <row r="212">
          <cell r="C212" t="str">
            <v>王皓瑜</v>
          </cell>
          <cell r="D212">
            <v>70.5761904761905</v>
          </cell>
          <cell r="E212">
            <v>71.9166666666667</v>
          </cell>
          <cell r="F212">
            <v>65.2142857142857</v>
          </cell>
        </row>
        <row r="213">
          <cell r="C213" t="str">
            <v>王兆龙</v>
          </cell>
          <cell r="D213">
            <v>70.4817916666666</v>
          </cell>
          <cell r="E213">
            <v>69.3333333333333</v>
          </cell>
          <cell r="F213">
            <v>75.075625</v>
          </cell>
        </row>
        <row r="214">
          <cell r="C214" t="str">
            <v>张常见</v>
          </cell>
          <cell r="D214">
            <v>70.4222222222222</v>
          </cell>
          <cell r="E214">
            <v>69.6944444444444</v>
          </cell>
          <cell r="F214">
            <v>73.3333333333333</v>
          </cell>
        </row>
        <row r="215">
          <cell r="C215" t="str">
            <v>何凤</v>
          </cell>
          <cell r="D215">
            <v>70.3264273504273</v>
          </cell>
          <cell r="E215">
            <v>70.6111111111111</v>
          </cell>
          <cell r="F215">
            <v>69.1876923076923</v>
          </cell>
        </row>
        <row r="216">
          <cell r="C216" t="str">
            <v>张碧佳</v>
          </cell>
          <cell r="D216">
            <v>70.1888888888889</v>
          </cell>
          <cell r="E216">
            <v>70.3611111111111</v>
          </cell>
          <cell r="F216">
            <v>69.5</v>
          </cell>
        </row>
        <row r="217">
          <cell r="C217" t="str">
            <v>秦文举</v>
          </cell>
          <cell r="D217">
            <v>70.1333333333333</v>
          </cell>
          <cell r="E217">
            <v>69.3333333333333</v>
          </cell>
          <cell r="F217">
            <v>73.3333333333333</v>
          </cell>
        </row>
        <row r="218">
          <cell r="C218" t="str">
            <v>刘颖</v>
          </cell>
          <cell r="D218">
            <v>70.0906837606838</v>
          </cell>
          <cell r="E218">
            <v>70.2777777777778</v>
          </cell>
          <cell r="F218">
            <v>69.3423076923077</v>
          </cell>
        </row>
        <row r="219">
          <cell r="C219" t="str">
            <v>杜文倩</v>
          </cell>
          <cell r="D219">
            <v>70.0875555555555</v>
          </cell>
          <cell r="E219">
            <v>68.4444444444444</v>
          </cell>
          <cell r="F219">
            <v>76.66</v>
          </cell>
        </row>
        <row r="220">
          <cell r="C220" t="str">
            <v>赵寒琪</v>
          </cell>
          <cell r="D220">
            <v>69.9709401709401</v>
          </cell>
          <cell r="E220">
            <v>71.6944444444444</v>
          </cell>
          <cell r="F220">
            <v>63.0769230769231</v>
          </cell>
        </row>
        <row r="221">
          <cell r="C221" t="str">
            <v>苗佳茜</v>
          </cell>
          <cell r="D221">
            <v>69.9474747474748</v>
          </cell>
          <cell r="E221">
            <v>67.8888888888889</v>
          </cell>
          <cell r="F221">
            <v>78.1818181818182</v>
          </cell>
        </row>
        <row r="222">
          <cell r="C222" t="str">
            <v>周露露</v>
          </cell>
          <cell r="D222">
            <v>69.8111111111111</v>
          </cell>
          <cell r="E222">
            <v>69.8888888888889</v>
          </cell>
          <cell r="F222">
            <v>69.5</v>
          </cell>
        </row>
        <row r="223">
          <cell r="C223" t="str">
            <v>曹辰一</v>
          </cell>
          <cell r="D223">
            <v>69.6743333333334</v>
          </cell>
          <cell r="E223">
            <v>70.4166666666667</v>
          </cell>
          <cell r="F223">
            <v>66.705</v>
          </cell>
        </row>
        <row r="224">
          <cell r="C224" t="str">
            <v>王鑫鑫</v>
          </cell>
          <cell r="D224">
            <v>69.6444444444445</v>
          </cell>
          <cell r="E224">
            <v>69.5555555555556</v>
          </cell>
          <cell r="F224">
            <v>70</v>
          </cell>
        </row>
        <row r="225">
          <cell r="C225" t="str">
            <v>张雪艳</v>
          </cell>
          <cell r="D225">
            <v>69.4478632478632</v>
          </cell>
          <cell r="E225">
            <v>69.4444444444444</v>
          </cell>
          <cell r="F225">
            <v>69.4615384615385</v>
          </cell>
        </row>
        <row r="226">
          <cell r="C226" t="str">
            <v>李解</v>
          </cell>
          <cell r="D226">
            <v>69.4038333333334</v>
          </cell>
          <cell r="E226">
            <v>70.1666666666667</v>
          </cell>
          <cell r="F226">
            <v>66.3525</v>
          </cell>
        </row>
        <row r="227">
          <cell r="C227" t="str">
            <v>李若诗</v>
          </cell>
          <cell r="D227">
            <v>69.3931623931624</v>
          </cell>
          <cell r="E227">
            <v>70.9722222222222</v>
          </cell>
          <cell r="F227">
            <v>63.0769230769231</v>
          </cell>
        </row>
        <row r="228">
          <cell r="C228" t="str">
            <v>宋孟皓</v>
          </cell>
          <cell r="D228">
            <v>69.3366666666666</v>
          </cell>
          <cell r="E228">
            <v>68.8333333333333</v>
          </cell>
          <cell r="F228">
            <v>71.35</v>
          </cell>
        </row>
        <row r="229">
          <cell r="C229" t="str">
            <v>杨卉卉</v>
          </cell>
          <cell r="D229">
            <v>69.2888888888889</v>
          </cell>
          <cell r="E229">
            <v>68.2777777777778</v>
          </cell>
          <cell r="F229">
            <v>73.3333333333333</v>
          </cell>
        </row>
        <row r="230">
          <cell r="C230" t="str">
            <v>郭宇蝶</v>
          </cell>
          <cell r="D230">
            <v>69.1873015873016</v>
          </cell>
          <cell r="E230">
            <v>70.0555555555556</v>
          </cell>
          <cell r="F230">
            <v>65.7142857142857</v>
          </cell>
        </row>
        <row r="231">
          <cell r="C231" t="str">
            <v>高天宇</v>
          </cell>
          <cell r="D231">
            <v>69.1111111111111</v>
          </cell>
          <cell r="E231">
            <v>71.3888888888889</v>
          </cell>
          <cell r="F231">
            <v>60</v>
          </cell>
        </row>
        <row r="232">
          <cell r="C232" t="str">
            <v>李晓慧</v>
          </cell>
          <cell r="D232">
            <v>69.0222222222222</v>
          </cell>
          <cell r="E232">
            <v>69.2777777777778</v>
          </cell>
          <cell r="F232">
            <v>68</v>
          </cell>
        </row>
        <row r="233">
          <cell r="C233" t="str">
            <v>赵硕</v>
          </cell>
          <cell r="D233">
            <v>69.0208888888889</v>
          </cell>
          <cell r="E233">
            <v>69.6111111111111</v>
          </cell>
          <cell r="F233">
            <v>66.66</v>
          </cell>
        </row>
        <row r="234">
          <cell r="C234" t="str">
            <v>付鹏</v>
          </cell>
          <cell r="D234">
            <v>68.8777777777778</v>
          </cell>
          <cell r="E234">
            <v>71.2222222222222</v>
          </cell>
          <cell r="F234">
            <v>59.5</v>
          </cell>
        </row>
        <row r="235">
          <cell r="C235" t="str">
            <v>李紫一</v>
          </cell>
          <cell r="D235">
            <v>68.818875</v>
          </cell>
          <cell r="E235">
            <v>67.25</v>
          </cell>
          <cell r="F235">
            <v>75.094375</v>
          </cell>
        </row>
        <row r="236">
          <cell r="C236" t="str">
            <v>赵天宇</v>
          </cell>
          <cell r="D236">
            <v>68.8135464231354</v>
          </cell>
          <cell r="E236">
            <v>69.3611111111111</v>
          </cell>
          <cell r="F236">
            <v>66.6232876712329</v>
          </cell>
        </row>
        <row r="237">
          <cell r="C237" t="str">
            <v>孔英臣</v>
          </cell>
          <cell r="D237">
            <v>68.6444444444445</v>
          </cell>
          <cell r="E237">
            <v>70.8055555555556</v>
          </cell>
          <cell r="F237">
            <v>60</v>
          </cell>
        </row>
        <row r="238">
          <cell r="C238" t="str">
            <v>雷登</v>
          </cell>
          <cell r="D238">
            <v>68.6042735042735</v>
          </cell>
          <cell r="E238">
            <v>70.1111111111111</v>
          </cell>
          <cell r="F238">
            <v>62.5769230769231</v>
          </cell>
        </row>
        <row r="239">
          <cell r="C239" t="str">
            <v>王丹</v>
          </cell>
          <cell r="D239">
            <v>68.2153846153846</v>
          </cell>
          <cell r="E239">
            <v>69.5</v>
          </cell>
          <cell r="F239">
            <v>63.0769230769231</v>
          </cell>
        </row>
        <row r="240">
          <cell r="C240" t="str">
            <v>崔世琦</v>
          </cell>
          <cell r="D240">
            <v>68.0874166666666</v>
          </cell>
          <cell r="E240">
            <v>64.5833333333333</v>
          </cell>
          <cell r="F240">
            <v>82.10375</v>
          </cell>
        </row>
        <row r="241">
          <cell r="C241" t="str">
            <v>温馨</v>
          </cell>
          <cell r="D241">
            <v>68.0331666666666</v>
          </cell>
          <cell r="E241">
            <v>68.3333333333333</v>
          </cell>
          <cell r="F241">
            <v>66.8325</v>
          </cell>
        </row>
        <row r="242">
          <cell r="C242" t="str">
            <v>李泽渊</v>
          </cell>
          <cell r="D242">
            <v>67.5264957264957</v>
          </cell>
          <cell r="E242">
            <v>68.6388888888889</v>
          </cell>
          <cell r="F242">
            <v>63.0769230769231</v>
          </cell>
        </row>
        <row r="243">
          <cell r="C243" t="str">
            <v>申玉敏</v>
          </cell>
          <cell r="D243">
            <v>67.5264957264957</v>
          </cell>
          <cell r="E243">
            <v>68.6388888888889</v>
          </cell>
          <cell r="F243">
            <v>63.0769230769231</v>
          </cell>
        </row>
        <row r="244">
          <cell r="C244" t="str">
            <v>尚晴</v>
          </cell>
          <cell r="D244">
            <v>67.4777777777778</v>
          </cell>
          <cell r="E244">
            <v>69.4722222222222</v>
          </cell>
          <cell r="F244">
            <v>59.5</v>
          </cell>
        </row>
        <row r="245">
          <cell r="C245" t="str">
            <v>骆潼潮</v>
          </cell>
          <cell r="D245">
            <v>67.2444444444445</v>
          </cell>
          <cell r="E245">
            <v>69.0555555555556</v>
          </cell>
          <cell r="F245">
            <v>60</v>
          </cell>
        </row>
        <row r="246">
          <cell r="C246" t="str">
            <v>李蕴智</v>
          </cell>
          <cell r="D246">
            <v>66.9555555555555</v>
          </cell>
          <cell r="E246">
            <v>68.6944444444444</v>
          </cell>
          <cell r="F246">
            <v>60</v>
          </cell>
        </row>
        <row r="247">
          <cell r="C247" t="str">
            <v>杨浩峰</v>
          </cell>
          <cell r="D247">
            <v>66.6300653594771</v>
          </cell>
          <cell r="E247">
            <v>67.1111111111111</v>
          </cell>
          <cell r="F247">
            <v>64.7058823529412</v>
          </cell>
        </row>
        <row r="248">
          <cell r="C248" t="str">
            <v>刘阳</v>
          </cell>
          <cell r="D248">
            <v>66.5498207885305</v>
          </cell>
          <cell r="E248">
            <v>64.6388888888889</v>
          </cell>
          <cell r="F248">
            <v>74.1935483870968</v>
          </cell>
        </row>
        <row r="249">
          <cell r="C249" t="str">
            <v>李梦琦</v>
          </cell>
          <cell r="D249">
            <v>66.5206349206349</v>
          </cell>
          <cell r="E249">
            <v>66.7222222222222</v>
          </cell>
          <cell r="F249">
            <v>65.7142857142857</v>
          </cell>
        </row>
        <row r="250">
          <cell r="C250" t="str">
            <v>孙海流</v>
          </cell>
          <cell r="D250">
            <v>66.2376068376069</v>
          </cell>
          <cell r="E250">
            <v>67.0277777777778</v>
          </cell>
          <cell r="F250">
            <v>63.0769230769231</v>
          </cell>
        </row>
        <row r="251">
          <cell r="C251" t="str">
            <v>宋嘉恒</v>
          </cell>
          <cell r="D251">
            <v>66.1555555555555</v>
          </cell>
          <cell r="E251">
            <v>67.6944444444444</v>
          </cell>
          <cell r="F251">
            <v>60</v>
          </cell>
        </row>
        <row r="252">
          <cell r="C252" t="str">
            <v>贾宇欣</v>
          </cell>
          <cell r="D252">
            <v>66.0444444444445</v>
          </cell>
          <cell r="E252">
            <v>67.5555555555556</v>
          </cell>
          <cell r="F252">
            <v>60</v>
          </cell>
        </row>
        <row r="253">
          <cell r="C253" t="str">
            <v>尹天苇</v>
          </cell>
          <cell r="D253">
            <v>66.031746031746</v>
          </cell>
          <cell r="E253">
            <v>66.1111111111111</v>
          </cell>
          <cell r="F253">
            <v>65.7142857142857</v>
          </cell>
        </row>
        <row r="254">
          <cell r="C254" t="str">
            <v>王志豪</v>
          </cell>
          <cell r="D254">
            <v>65.862717948718</v>
          </cell>
          <cell r="E254">
            <v>62.6666666666667</v>
          </cell>
          <cell r="F254">
            <v>78.6469230769231</v>
          </cell>
        </row>
        <row r="255">
          <cell r="C255" t="str">
            <v>张赛赛</v>
          </cell>
          <cell r="D255">
            <v>65.6444444444445</v>
          </cell>
          <cell r="E255">
            <v>67.0555555555556</v>
          </cell>
          <cell r="F255">
            <v>60</v>
          </cell>
        </row>
        <row r="256">
          <cell r="C256" t="str">
            <v>刘帅</v>
          </cell>
          <cell r="D256">
            <v>65.5666666666666</v>
          </cell>
          <cell r="E256">
            <v>67.0833333333333</v>
          </cell>
          <cell r="F256">
            <v>59.5</v>
          </cell>
        </row>
        <row r="257">
          <cell r="C257" t="str">
            <v>石春阳</v>
          </cell>
          <cell r="D257">
            <v>65.3460277777778</v>
          </cell>
          <cell r="E257">
            <v>64.9722222222222</v>
          </cell>
          <cell r="F257">
            <v>66.84125</v>
          </cell>
        </row>
        <row r="258">
          <cell r="C258" t="str">
            <v>张世豪</v>
          </cell>
          <cell r="D258">
            <v>64.792746031746</v>
          </cell>
          <cell r="E258">
            <v>63.1111111111111</v>
          </cell>
          <cell r="F258">
            <v>71.5192857142857</v>
          </cell>
        </row>
        <row r="259">
          <cell r="C259" t="str">
            <v>员佳瑶</v>
          </cell>
          <cell r="D259">
            <v>64.6444444444445</v>
          </cell>
          <cell r="E259">
            <v>65.8055555555556</v>
          </cell>
          <cell r="F259">
            <v>60</v>
          </cell>
        </row>
        <row r="260">
          <cell r="C260" t="str">
            <v>范怡瑞</v>
          </cell>
          <cell r="D260">
            <v>64.4285714285714</v>
          </cell>
          <cell r="E260">
            <v>61.25</v>
          </cell>
          <cell r="F260">
            <v>77.1428571428571</v>
          </cell>
        </row>
        <row r="261">
          <cell r="C261" t="str">
            <v>杨旭飞</v>
          </cell>
          <cell r="D261">
            <v>64.348717948718</v>
          </cell>
          <cell r="E261">
            <v>64.6666666666667</v>
          </cell>
          <cell r="F261">
            <v>63.0769230769231</v>
          </cell>
        </row>
        <row r="262">
          <cell r="C262" t="str">
            <v>刘康贝</v>
          </cell>
          <cell r="D262">
            <v>64.1264957264957</v>
          </cell>
          <cell r="E262">
            <v>64.3888888888889</v>
          </cell>
          <cell r="F262">
            <v>63.0769230769231</v>
          </cell>
        </row>
        <row r="263">
          <cell r="C263" t="str">
            <v>王锦轩</v>
          </cell>
          <cell r="D263">
            <v>64.1111111111112</v>
          </cell>
          <cell r="E263">
            <v>61.8055555555556</v>
          </cell>
          <cell r="F263">
            <v>73.3333333333333</v>
          </cell>
        </row>
        <row r="264">
          <cell r="C264" t="str">
            <v>王慧珍</v>
          </cell>
          <cell r="D264">
            <v>63.3777777777778</v>
          </cell>
          <cell r="E264">
            <v>61.7222222222222</v>
          </cell>
          <cell r="F264">
            <v>70</v>
          </cell>
        </row>
        <row r="265">
          <cell r="C265" t="str">
            <v>袁康龙</v>
          </cell>
          <cell r="D265">
            <v>63</v>
          </cell>
          <cell r="E265">
            <v>63.75</v>
          </cell>
          <cell r="F265">
            <v>60</v>
          </cell>
        </row>
        <row r="266">
          <cell r="C266" t="str">
            <v>金新辉</v>
          </cell>
          <cell r="D266">
            <v>62.2931623931624</v>
          </cell>
          <cell r="E266">
            <v>62.2222222222222</v>
          </cell>
          <cell r="F266">
            <v>62.5769230769231</v>
          </cell>
        </row>
        <row r="267">
          <cell r="C267" t="str">
            <v>胡中奥</v>
          </cell>
          <cell r="D267">
            <v>61.8888888888889</v>
          </cell>
          <cell r="E267">
            <v>62.3611111111111</v>
          </cell>
          <cell r="F267">
            <v>60</v>
          </cell>
        </row>
        <row r="268">
          <cell r="C268" t="str">
            <v>牛宇豪</v>
          </cell>
          <cell r="D268">
            <v>61.7333333333334</v>
          </cell>
          <cell r="E268">
            <v>62.1666666666667</v>
          </cell>
          <cell r="F268">
            <v>60</v>
          </cell>
        </row>
        <row r="269">
          <cell r="D269">
            <v>0</v>
          </cell>
          <cell r="E269">
            <v>0</v>
          </cell>
          <cell r="F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</row>
        <row r="335">
          <cell r="D335">
            <v>0</v>
          </cell>
          <cell r="E335">
            <v>0</v>
          </cell>
          <cell r="F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</row>
        <row r="338">
          <cell r="D338">
            <v>0</v>
          </cell>
          <cell r="E338">
            <v>0</v>
          </cell>
          <cell r="F338">
            <v>0</v>
          </cell>
        </row>
        <row r="339">
          <cell r="D339">
            <v>0</v>
          </cell>
          <cell r="E339">
            <v>0</v>
          </cell>
          <cell r="F339">
            <v>0</v>
          </cell>
        </row>
        <row r="340">
          <cell r="D340">
            <v>0</v>
          </cell>
          <cell r="E340">
            <v>0</v>
          </cell>
          <cell r="F340">
            <v>0</v>
          </cell>
        </row>
        <row r="341">
          <cell r="D341">
            <v>0</v>
          </cell>
          <cell r="E341">
            <v>0</v>
          </cell>
          <cell r="F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</row>
        <row r="343">
          <cell r="D343">
            <v>0</v>
          </cell>
          <cell r="E343">
            <v>0</v>
          </cell>
          <cell r="F343">
            <v>0</v>
          </cell>
        </row>
        <row r="344">
          <cell r="D344">
            <v>0</v>
          </cell>
          <cell r="E344">
            <v>0</v>
          </cell>
          <cell r="F344">
            <v>0</v>
          </cell>
        </row>
        <row r="345">
          <cell r="D345">
            <v>0</v>
          </cell>
          <cell r="E345">
            <v>0</v>
          </cell>
          <cell r="F345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</row>
        <row r="347">
          <cell r="D347">
            <v>0</v>
          </cell>
          <cell r="E347">
            <v>0</v>
          </cell>
          <cell r="F347">
            <v>0</v>
          </cell>
        </row>
        <row r="348">
          <cell r="D348">
            <v>0</v>
          </cell>
          <cell r="E348">
            <v>0</v>
          </cell>
          <cell r="F348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</row>
        <row r="350">
          <cell r="D350">
            <v>0</v>
          </cell>
          <cell r="E350">
            <v>0</v>
          </cell>
          <cell r="F350">
            <v>0</v>
          </cell>
        </row>
        <row r="351">
          <cell r="D351">
            <v>0</v>
          </cell>
          <cell r="E351">
            <v>0</v>
          </cell>
          <cell r="F351">
            <v>0</v>
          </cell>
        </row>
        <row r="352">
          <cell r="D352">
            <v>0</v>
          </cell>
          <cell r="E352">
            <v>0</v>
          </cell>
          <cell r="F352">
            <v>0</v>
          </cell>
        </row>
        <row r="353">
          <cell r="D353">
            <v>0</v>
          </cell>
          <cell r="E353">
            <v>0</v>
          </cell>
          <cell r="F353">
            <v>0</v>
          </cell>
        </row>
        <row r="354">
          <cell r="D354">
            <v>0</v>
          </cell>
          <cell r="E354">
            <v>0</v>
          </cell>
          <cell r="F354">
            <v>0</v>
          </cell>
        </row>
        <row r="355">
          <cell r="D355">
            <v>0</v>
          </cell>
          <cell r="E355">
            <v>0</v>
          </cell>
          <cell r="F355">
            <v>0</v>
          </cell>
        </row>
        <row r="356">
          <cell r="D356">
            <v>0</v>
          </cell>
          <cell r="E356">
            <v>0</v>
          </cell>
          <cell r="F356">
            <v>0</v>
          </cell>
        </row>
        <row r="357">
          <cell r="D357">
            <v>0</v>
          </cell>
          <cell r="E357">
            <v>0</v>
          </cell>
          <cell r="F357">
            <v>0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0</v>
          </cell>
          <cell r="E359">
            <v>0</v>
          </cell>
          <cell r="F359">
            <v>0</v>
          </cell>
        </row>
        <row r="360">
          <cell r="D360">
            <v>0</v>
          </cell>
          <cell r="E360">
            <v>0</v>
          </cell>
          <cell r="F360">
            <v>0</v>
          </cell>
        </row>
        <row r="361">
          <cell r="D361">
            <v>0</v>
          </cell>
          <cell r="E361">
            <v>0</v>
          </cell>
          <cell r="F361">
            <v>0</v>
          </cell>
        </row>
        <row r="362">
          <cell r="D362">
            <v>0</v>
          </cell>
          <cell r="E362">
            <v>0</v>
          </cell>
          <cell r="F362">
            <v>0</v>
          </cell>
        </row>
        <row r="363">
          <cell r="D363">
            <v>0</v>
          </cell>
          <cell r="E363">
            <v>0</v>
          </cell>
          <cell r="F363">
            <v>0</v>
          </cell>
        </row>
        <row r="364">
          <cell r="D364">
            <v>0</v>
          </cell>
          <cell r="E364">
            <v>0</v>
          </cell>
          <cell r="F364">
            <v>0</v>
          </cell>
        </row>
        <row r="365">
          <cell r="D365">
            <v>0</v>
          </cell>
          <cell r="E365">
            <v>0</v>
          </cell>
          <cell r="F365">
            <v>0</v>
          </cell>
        </row>
        <row r="366">
          <cell r="D366">
            <v>0</v>
          </cell>
          <cell r="E366">
            <v>0</v>
          </cell>
          <cell r="F366">
            <v>0</v>
          </cell>
        </row>
        <row r="367">
          <cell r="D367">
            <v>0</v>
          </cell>
          <cell r="E367">
            <v>0</v>
          </cell>
          <cell r="F367">
            <v>0</v>
          </cell>
        </row>
        <row r="368">
          <cell r="D368">
            <v>0</v>
          </cell>
          <cell r="E368">
            <v>0</v>
          </cell>
          <cell r="F368">
            <v>0</v>
          </cell>
        </row>
        <row r="369">
          <cell r="D369">
            <v>0</v>
          </cell>
          <cell r="E369">
            <v>0</v>
          </cell>
          <cell r="F369">
            <v>0</v>
          </cell>
        </row>
        <row r="370">
          <cell r="D370">
            <v>0</v>
          </cell>
          <cell r="E370">
            <v>0</v>
          </cell>
          <cell r="F370">
            <v>0</v>
          </cell>
        </row>
        <row r="371">
          <cell r="D371">
            <v>0</v>
          </cell>
          <cell r="E371">
            <v>0</v>
          </cell>
          <cell r="F371">
            <v>0</v>
          </cell>
        </row>
        <row r="372">
          <cell r="D372">
            <v>0</v>
          </cell>
          <cell r="E372">
            <v>0</v>
          </cell>
          <cell r="F372">
            <v>0</v>
          </cell>
        </row>
        <row r="373">
          <cell r="D373">
            <v>0</v>
          </cell>
          <cell r="E373">
            <v>0</v>
          </cell>
          <cell r="F373">
            <v>0</v>
          </cell>
        </row>
        <row r="374">
          <cell r="D374">
            <v>0</v>
          </cell>
          <cell r="E374">
            <v>0</v>
          </cell>
          <cell r="F374">
            <v>0</v>
          </cell>
        </row>
        <row r="375">
          <cell r="D375">
            <v>0</v>
          </cell>
          <cell r="E375">
            <v>0</v>
          </cell>
          <cell r="F375">
            <v>0</v>
          </cell>
        </row>
        <row r="376">
          <cell r="D376">
            <v>0</v>
          </cell>
          <cell r="E376">
            <v>0</v>
          </cell>
          <cell r="F376">
            <v>0</v>
          </cell>
        </row>
        <row r="377">
          <cell r="D377">
            <v>0</v>
          </cell>
          <cell r="E377">
            <v>0</v>
          </cell>
          <cell r="F377">
            <v>0</v>
          </cell>
        </row>
        <row r="378">
          <cell r="D378">
            <v>0</v>
          </cell>
          <cell r="E378">
            <v>0</v>
          </cell>
          <cell r="F378">
            <v>0</v>
          </cell>
        </row>
        <row r="379">
          <cell r="D379">
            <v>0</v>
          </cell>
          <cell r="E379">
            <v>0</v>
          </cell>
          <cell r="F379">
            <v>0</v>
          </cell>
        </row>
        <row r="380">
          <cell r="D380">
            <v>0</v>
          </cell>
          <cell r="E380">
            <v>0</v>
          </cell>
          <cell r="F380">
            <v>0</v>
          </cell>
        </row>
        <row r="381">
          <cell r="D381">
            <v>0</v>
          </cell>
          <cell r="E381">
            <v>0</v>
          </cell>
          <cell r="F381">
            <v>0</v>
          </cell>
        </row>
        <row r="382">
          <cell r="D382">
            <v>0</v>
          </cell>
          <cell r="E382">
            <v>0</v>
          </cell>
          <cell r="F382">
            <v>0</v>
          </cell>
        </row>
        <row r="383">
          <cell r="D383">
            <v>0</v>
          </cell>
          <cell r="E383">
            <v>0</v>
          </cell>
          <cell r="F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</row>
        <row r="386">
          <cell r="D386">
            <v>0</v>
          </cell>
          <cell r="E386">
            <v>0</v>
          </cell>
          <cell r="F386">
            <v>0</v>
          </cell>
        </row>
        <row r="387">
          <cell r="D387">
            <v>0</v>
          </cell>
          <cell r="E387">
            <v>0</v>
          </cell>
          <cell r="F387">
            <v>0</v>
          </cell>
        </row>
        <row r="388">
          <cell r="D388">
            <v>0</v>
          </cell>
          <cell r="E388">
            <v>0</v>
          </cell>
          <cell r="F388">
            <v>0</v>
          </cell>
        </row>
        <row r="389">
          <cell r="D389">
            <v>0</v>
          </cell>
          <cell r="E389">
            <v>0</v>
          </cell>
          <cell r="F389">
            <v>0</v>
          </cell>
        </row>
        <row r="390">
          <cell r="D390">
            <v>0</v>
          </cell>
          <cell r="E390">
            <v>0</v>
          </cell>
          <cell r="F390">
            <v>0</v>
          </cell>
        </row>
        <row r="391">
          <cell r="D391">
            <v>0</v>
          </cell>
          <cell r="E391">
            <v>0</v>
          </cell>
          <cell r="F391">
            <v>0</v>
          </cell>
        </row>
        <row r="392">
          <cell r="D392">
            <v>0</v>
          </cell>
          <cell r="E392">
            <v>0</v>
          </cell>
          <cell r="F392">
            <v>0</v>
          </cell>
        </row>
        <row r="393">
          <cell r="D393">
            <v>0</v>
          </cell>
          <cell r="E393">
            <v>0</v>
          </cell>
          <cell r="F393">
            <v>0</v>
          </cell>
        </row>
        <row r="394">
          <cell r="D394">
            <v>0</v>
          </cell>
          <cell r="E394">
            <v>0</v>
          </cell>
          <cell r="F394">
            <v>0</v>
          </cell>
        </row>
        <row r="395">
          <cell r="D395">
            <v>0</v>
          </cell>
          <cell r="E395">
            <v>0</v>
          </cell>
          <cell r="F395">
            <v>0</v>
          </cell>
        </row>
        <row r="396">
          <cell r="D396">
            <v>0</v>
          </cell>
          <cell r="E396">
            <v>0</v>
          </cell>
          <cell r="F396">
            <v>0</v>
          </cell>
        </row>
        <row r="397">
          <cell r="D397">
            <v>0</v>
          </cell>
          <cell r="E397">
            <v>0</v>
          </cell>
          <cell r="F397">
            <v>0</v>
          </cell>
        </row>
        <row r="398">
          <cell r="D398">
            <v>0</v>
          </cell>
          <cell r="E398">
            <v>0</v>
          </cell>
          <cell r="F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</row>
        <row r="400">
          <cell r="D400">
            <v>0</v>
          </cell>
          <cell r="E400">
            <v>0</v>
          </cell>
          <cell r="F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</row>
        <row r="403">
          <cell r="D403">
            <v>0</v>
          </cell>
          <cell r="E403">
            <v>0</v>
          </cell>
          <cell r="F403">
            <v>0</v>
          </cell>
        </row>
        <row r="404">
          <cell r="D404">
            <v>0</v>
          </cell>
          <cell r="E404">
            <v>0</v>
          </cell>
          <cell r="F404">
            <v>0</v>
          </cell>
        </row>
        <row r="405">
          <cell r="D405">
            <v>0</v>
          </cell>
          <cell r="E405">
            <v>0</v>
          </cell>
          <cell r="F405">
            <v>0</v>
          </cell>
        </row>
        <row r="406">
          <cell r="D406">
            <v>0</v>
          </cell>
          <cell r="E406">
            <v>0</v>
          </cell>
          <cell r="F406">
            <v>0</v>
          </cell>
        </row>
        <row r="407">
          <cell r="D407">
            <v>0</v>
          </cell>
          <cell r="E407">
            <v>0</v>
          </cell>
          <cell r="F407">
            <v>0</v>
          </cell>
        </row>
        <row r="408">
          <cell r="D408">
            <v>0</v>
          </cell>
          <cell r="E408">
            <v>0</v>
          </cell>
          <cell r="F408">
            <v>0</v>
          </cell>
        </row>
        <row r="409">
          <cell r="D409">
            <v>0</v>
          </cell>
          <cell r="E409">
            <v>0</v>
          </cell>
          <cell r="F409">
            <v>0</v>
          </cell>
        </row>
        <row r="410">
          <cell r="D410">
            <v>0</v>
          </cell>
          <cell r="E410">
            <v>0</v>
          </cell>
          <cell r="F410">
            <v>0</v>
          </cell>
        </row>
        <row r="411">
          <cell r="D411">
            <v>0</v>
          </cell>
          <cell r="E411">
            <v>0</v>
          </cell>
          <cell r="F411">
            <v>0</v>
          </cell>
        </row>
        <row r="412">
          <cell r="D412">
            <v>0</v>
          </cell>
          <cell r="E412">
            <v>0</v>
          </cell>
          <cell r="F412">
            <v>0</v>
          </cell>
        </row>
        <row r="413">
          <cell r="D413">
            <v>0</v>
          </cell>
          <cell r="E413">
            <v>0</v>
          </cell>
          <cell r="F413">
            <v>0</v>
          </cell>
        </row>
        <row r="414">
          <cell r="D414">
            <v>0</v>
          </cell>
          <cell r="E414">
            <v>0</v>
          </cell>
          <cell r="F414">
            <v>0</v>
          </cell>
        </row>
        <row r="415">
          <cell r="D415">
            <v>0</v>
          </cell>
          <cell r="E415">
            <v>0</v>
          </cell>
          <cell r="F415">
            <v>0</v>
          </cell>
        </row>
        <row r="416">
          <cell r="D416">
            <v>0</v>
          </cell>
          <cell r="E416">
            <v>0</v>
          </cell>
          <cell r="F416">
            <v>0</v>
          </cell>
        </row>
        <row r="417">
          <cell r="D417">
            <v>0</v>
          </cell>
          <cell r="E417">
            <v>0</v>
          </cell>
          <cell r="F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0</v>
          </cell>
          <cell r="E419">
            <v>0</v>
          </cell>
          <cell r="F419">
            <v>0</v>
          </cell>
        </row>
        <row r="420">
          <cell r="D420">
            <v>0</v>
          </cell>
          <cell r="E420">
            <v>0</v>
          </cell>
          <cell r="F420">
            <v>0</v>
          </cell>
        </row>
        <row r="421">
          <cell r="D421">
            <v>0</v>
          </cell>
          <cell r="E421">
            <v>0</v>
          </cell>
          <cell r="F421">
            <v>0</v>
          </cell>
        </row>
        <row r="422">
          <cell r="D422">
            <v>0</v>
          </cell>
          <cell r="E422">
            <v>0</v>
          </cell>
          <cell r="F422">
            <v>0</v>
          </cell>
        </row>
        <row r="423">
          <cell r="D423">
            <v>0</v>
          </cell>
          <cell r="E423">
            <v>0</v>
          </cell>
          <cell r="F423">
            <v>0</v>
          </cell>
        </row>
        <row r="424">
          <cell r="D424">
            <v>0</v>
          </cell>
          <cell r="E424">
            <v>0</v>
          </cell>
          <cell r="F424">
            <v>0</v>
          </cell>
        </row>
        <row r="425">
          <cell r="D425">
            <v>0</v>
          </cell>
          <cell r="E425">
            <v>0</v>
          </cell>
          <cell r="F425">
            <v>0</v>
          </cell>
        </row>
        <row r="426">
          <cell r="D426">
            <v>0</v>
          </cell>
          <cell r="E426">
            <v>0</v>
          </cell>
          <cell r="F426">
            <v>0</v>
          </cell>
        </row>
        <row r="427">
          <cell r="D427">
            <v>0</v>
          </cell>
          <cell r="E427">
            <v>0</v>
          </cell>
          <cell r="F427">
            <v>0</v>
          </cell>
        </row>
        <row r="428">
          <cell r="D428">
            <v>0</v>
          </cell>
          <cell r="E428">
            <v>0</v>
          </cell>
          <cell r="F428">
            <v>0</v>
          </cell>
        </row>
        <row r="429">
          <cell r="D429">
            <v>0</v>
          </cell>
          <cell r="E429">
            <v>0</v>
          </cell>
          <cell r="F429">
            <v>0</v>
          </cell>
        </row>
        <row r="430">
          <cell r="D430">
            <v>0</v>
          </cell>
          <cell r="E430">
            <v>0</v>
          </cell>
          <cell r="F430">
            <v>0</v>
          </cell>
        </row>
        <row r="431">
          <cell r="D431">
            <v>0</v>
          </cell>
          <cell r="E431">
            <v>0</v>
          </cell>
          <cell r="F431">
            <v>0</v>
          </cell>
        </row>
        <row r="432">
          <cell r="D432">
            <v>0</v>
          </cell>
          <cell r="E432">
            <v>0</v>
          </cell>
          <cell r="F432">
            <v>0</v>
          </cell>
        </row>
        <row r="433">
          <cell r="D433">
            <v>0</v>
          </cell>
          <cell r="E433">
            <v>0</v>
          </cell>
          <cell r="F433">
            <v>0</v>
          </cell>
        </row>
        <row r="434">
          <cell r="D434">
            <v>0</v>
          </cell>
          <cell r="E434">
            <v>0</v>
          </cell>
          <cell r="F434">
            <v>0</v>
          </cell>
        </row>
        <row r="435">
          <cell r="D435">
            <v>0</v>
          </cell>
          <cell r="E435">
            <v>0</v>
          </cell>
          <cell r="F435">
            <v>0</v>
          </cell>
        </row>
        <row r="436">
          <cell r="D436">
            <v>0</v>
          </cell>
          <cell r="E436">
            <v>0</v>
          </cell>
          <cell r="F436">
            <v>0</v>
          </cell>
        </row>
        <row r="437">
          <cell r="D437">
            <v>0</v>
          </cell>
          <cell r="E437">
            <v>0</v>
          </cell>
          <cell r="F437">
            <v>0</v>
          </cell>
        </row>
        <row r="438">
          <cell r="D438">
            <v>0</v>
          </cell>
          <cell r="E438">
            <v>0</v>
          </cell>
          <cell r="F438">
            <v>0</v>
          </cell>
        </row>
        <row r="439">
          <cell r="D439">
            <v>0</v>
          </cell>
          <cell r="E439">
            <v>0</v>
          </cell>
          <cell r="F439">
            <v>0</v>
          </cell>
        </row>
        <row r="440">
          <cell r="D440">
            <v>0</v>
          </cell>
          <cell r="E440">
            <v>0</v>
          </cell>
          <cell r="F440">
            <v>0</v>
          </cell>
        </row>
        <row r="441">
          <cell r="D441">
            <v>0</v>
          </cell>
          <cell r="E441">
            <v>0</v>
          </cell>
          <cell r="F441">
            <v>0</v>
          </cell>
        </row>
        <row r="442">
          <cell r="D442">
            <v>0</v>
          </cell>
          <cell r="E442">
            <v>0</v>
          </cell>
          <cell r="F442">
            <v>0</v>
          </cell>
        </row>
        <row r="443">
          <cell r="D443">
            <v>0</v>
          </cell>
          <cell r="E443">
            <v>0</v>
          </cell>
          <cell r="F443">
            <v>0</v>
          </cell>
        </row>
        <row r="444">
          <cell r="D444">
            <v>0</v>
          </cell>
          <cell r="E444">
            <v>0</v>
          </cell>
          <cell r="F444">
            <v>0</v>
          </cell>
        </row>
        <row r="445">
          <cell r="D445">
            <v>0</v>
          </cell>
          <cell r="E445">
            <v>0</v>
          </cell>
          <cell r="F445">
            <v>0</v>
          </cell>
        </row>
        <row r="446">
          <cell r="D446">
            <v>0</v>
          </cell>
          <cell r="E446">
            <v>0</v>
          </cell>
          <cell r="F446">
            <v>0</v>
          </cell>
        </row>
        <row r="447">
          <cell r="D447">
            <v>0</v>
          </cell>
          <cell r="E447">
            <v>0</v>
          </cell>
          <cell r="F447">
            <v>0</v>
          </cell>
        </row>
        <row r="448">
          <cell r="D448">
            <v>0</v>
          </cell>
          <cell r="E448">
            <v>0</v>
          </cell>
          <cell r="F448">
            <v>0</v>
          </cell>
        </row>
        <row r="449">
          <cell r="D449">
            <v>0</v>
          </cell>
          <cell r="E449">
            <v>0</v>
          </cell>
          <cell r="F449">
            <v>0</v>
          </cell>
        </row>
        <row r="450">
          <cell r="D450">
            <v>0</v>
          </cell>
          <cell r="E450">
            <v>0</v>
          </cell>
          <cell r="F450">
            <v>0</v>
          </cell>
        </row>
        <row r="451">
          <cell r="D451">
            <v>0</v>
          </cell>
          <cell r="E451">
            <v>0</v>
          </cell>
          <cell r="F451">
            <v>0</v>
          </cell>
        </row>
        <row r="452">
          <cell r="D452">
            <v>0</v>
          </cell>
          <cell r="E452">
            <v>0</v>
          </cell>
          <cell r="F452">
            <v>0</v>
          </cell>
        </row>
        <row r="453">
          <cell r="D453">
            <v>0</v>
          </cell>
          <cell r="E453">
            <v>0</v>
          </cell>
          <cell r="F453">
            <v>0</v>
          </cell>
        </row>
        <row r="454">
          <cell r="D454">
            <v>0</v>
          </cell>
          <cell r="E454">
            <v>0</v>
          </cell>
          <cell r="F454">
            <v>0</v>
          </cell>
        </row>
        <row r="455">
          <cell r="D455">
            <v>0</v>
          </cell>
          <cell r="E455">
            <v>0</v>
          </cell>
          <cell r="F455">
            <v>0</v>
          </cell>
        </row>
        <row r="456">
          <cell r="D456">
            <v>0</v>
          </cell>
          <cell r="E456">
            <v>0</v>
          </cell>
          <cell r="F456">
            <v>0</v>
          </cell>
        </row>
        <row r="457">
          <cell r="D457">
            <v>0</v>
          </cell>
          <cell r="E457">
            <v>0</v>
          </cell>
          <cell r="F457">
            <v>0</v>
          </cell>
        </row>
        <row r="458">
          <cell r="D458">
            <v>0</v>
          </cell>
          <cell r="E458">
            <v>0</v>
          </cell>
          <cell r="F458">
            <v>0</v>
          </cell>
        </row>
        <row r="459">
          <cell r="D459">
            <v>0</v>
          </cell>
          <cell r="E459">
            <v>0</v>
          </cell>
          <cell r="F459">
            <v>0</v>
          </cell>
        </row>
        <row r="460">
          <cell r="D460">
            <v>0</v>
          </cell>
          <cell r="E460">
            <v>0</v>
          </cell>
          <cell r="F460">
            <v>0</v>
          </cell>
        </row>
        <row r="461">
          <cell r="D461">
            <v>0</v>
          </cell>
          <cell r="E461">
            <v>0</v>
          </cell>
          <cell r="F461">
            <v>0</v>
          </cell>
        </row>
        <row r="462">
          <cell r="D462">
            <v>0</v>
          </cell>
          <cell r="E462">
            <v>0</v>
          </cell>
          <cell r="F462">
            <v>0</v>
          </cell>
        </row>
        <row r="463">
          <cell r="D463">
            <v>0</v>
          </cell>
          <cell r="E463">
            <v>0</v>
          </cell>
          <cell r="F463">
            <v>0</v>
          </cell>
        </row>
        <row r="464">
          <cell r="D464">
            <v>0</v>
          </cell>
          <cell r="E464">
            <v>0</v>
          </cell>
          <cell r="F464">
            <v>0</v>
          </cell>
        </row>
        <row r="465">
          <cell r="D465">
            <v>0</v>
          </cell>
          <cell r="E465">
            <v>0</v>
          </cell>
          <cell r="F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</row>
        <row r="469">
          <cell r="D469">
            <v>0</v>
          </cell>
          <cell r="E469">
            <v>0</v>
          </cell>
          <cell r="F469">
            <v>0</v>
          </cell>
        </row>
        <row r="470">
          <cell r="D470">
            <v>0</v>
          </cell>
          <cell r="E470">
            <v>0</v>
          </cell>
          <cell r="F470">
            <v>0</v>
          </cell>
        </row>
        <row r="471">
          <cell r="D471">
            <v>0</v>
          </cell>
          <cell r="E471">
            <v>0</v>
          </cell>
          <cell r="F471">
            <v>0</v>
          </cell>
        </row>
        <row r="472">
          <cell r="D472">
            <v>0</v>
          </cell>
          <cell r="E472">
            <v>0</v>
          </cell>
          <cell r="F472">
            <v>0</v>
          </cell>
        </row>
        <row r="473">
          <cell r="D473">
            <v>0</v>
          </cell>
          <cell r="E473">
            <v>0</v>
          </cell>
          <cell r="F473">
            <v>0</v>
          </cell>
        </row>
        <row r="474">
          <cell r="D474">
            <v>0</v>
          </cell>
          <cell r="E474">
            <v>0</v>
          </cell>
          <cell r="F474">
            <v>0</v>
          </cell>
        </row>
        <row r="475">
          <cell r="D475">
            <v>0</v>
          </cell>
          <cell r="E475">
            <v>0</v>
          </cell>
          <cell r="F475">
            <v>0</v>
          </cell>
        </row>
        <row r="476">
          <cell r="D476">
            <v>0</v>
          </cell>
          <cell r="E476">
            <v>0</v>
          </cell>
          <cell r="F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0</v>
          </cell>
          <cell r="E479">
            <v>0</v>
          </cell>
          <cell r="F479">
            <v>0</v>
          </cell>
        </row>
        <row r="480">
          <cell r="D480">
            <v>0</v>
          </cell>
          <cell r="E480">
            <v>0</v>
          </cell>
          <cell r="F480">
            <v>0</v>
          </cell>
        </row>
        <row r="481">
          <cell r="D481">
            <v>0</v>
          </cell>
          <cell r="E481">
            <v>0</v>
          </cell>
          <cell r="F481">
            <v>0</v>
          </cell>
        </row>
        <row r="482">
          <cell r="D482">
            <v>0</v>
          </cell>
          <cell r="E482">
            <v>0</v>
          </cell>
          <cell r="F482">
            <v>0</v>
          </cell>
        </row>
        <row r="483">
          <cell r="D483">
            <v>0</v>
          </cell>
          <cell r="E483">
            <v>0</v>
          </cell>
          <cell r="F483">
            <v>0</v>
          </cell>
        </row>
        <row r="484">
          <cell r="D484">
            <v>0</v>
          </cell>
          <cell r="E484">
            <v>0</v>
          </cell>
          <cell r="F484">
            <v>0</v>
          </cell>
        </row>
        <row r="485">
          <cell r="D485">
            <v>0</v>
          </cell>
          <cell r="E485">
            <v>0</v>
          </cell>
          <cell r="F485">
            <v>0</v>
          </cell>
        </row>
        <row r="486">
          <cell r="D486">
            <v>0</v>
          </cell>
          <cell r="E486">
            <v>0</v>
          </cell>
          <cell r="F486">
            <v>0</v>
          </cell>
        </row>
        <row r="487">
          <cell r="D487">
            <v>0</v>
          </cell>
          <cell r="E487">
            <v>0</v>
          </cell>
          <cell r="F487">
            <v>0</v>
          </cell>
        </row>
        <row r="488">
          <cell r="D488">
            <v>0</v>
          </cell>
          <cell r="E488">
            <v>0</v>
          </cell>
          <cell r="F488">
            <v>0</v>
          </cell>
        </row>
        <row r="489">
          <cell r="D489">
            <v>0</v>
          </cell>
          <cell r="E489">
            <v>0</v>
          </cell>
          <cell r="F489">
            <v>0</v>
          </cell>
        </row>
        <row r="490">
          <cell r="D490">
            <v>0</v>
          </cell>
          <cell r="E490">
            <v>0</v>
          </cell>
          <cell r="F490">
            <v>0</v>
          </cell>
        </row>
        <row r="491">
          <cell r="D491">
            <v>0</v>
          </cell>
          <cell r="E491">
            <v>0</v>
          </cell>
          <cell r="F491">
            <v>0</v>
          </cell>
        </row>
        <row r="492">
          <cell r="D492">
            <v>0</v>
          </cell>
          <cell r="E492">
            <v>0</v>
          </cell>
          <cell r="F492">
            <v>0</v>
          </cell>
        </row>
        <row r="493">
          <cell r="D493">
            <v>0</v>
          </cell>
          <cell r="E493">
            <v>0</v>
          </cell>
          <cell r="F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</row>
        <row r="495">
          <cell r="D495">
            <v>0</v>
          </cell>
          <cell r="E495">
            <v>0</v>
          </cell>
          <cell r="F495">
            <v>0</v>
          </cell>
        </row>
        <row r="496">
          <cell r="D496">
            <v>0</v>
          </cell>
          <cell r="E496">
            <v>0</v>
          </cell>
          <cell r="F496">
            <v>0</v>
          </cell>
        </row>
        <row r="497">
          <cell r="D497">
            <v>0</v>
          </cell>
          <cell r="E497">
            <v>0</v>
          </cell>
          <cell r="F497">
            <v>0</v>
          </cell>
        </row>
        <row r="498">
          <cell r="D498">
            <v>0</v>
          </cell>
          <cell r="E498">
            <v>0</v>
          </cell>
          <cell r="F498">
            <v>0</v>
          </cell>
        </row>
        <row r="499">
          <cell r="D499">
            <v>0</v>
          </cell>
          <cell r="E499">
            <v>0</v>
          </cell>
          <cell r="F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</row>
        <row r="502">
          <cell r="D502">
            <v>0</v>
          </cell>
          <cell r="E502">
            <v>0</v>
          </cell>
          <cell r="F502">
            <v>0</v>
          </cell>
        </row>
        <row r="503">
          <cell r="D503">
            <v>0</v>
          </cell>
          <cell r="E503">
            <v>0</v>
          </cell>
          <cell r="F503">
            <v>0</v>
          </cell>
        </row>
        <row r="504">
          <cell r="D504">
            <v>0</v>
          </cell>
          <cell r="E504">
            <v>0</v>
          </cell>
          <cell r="F504">
            <v>0</v>
          </cell>
        </row>
        <row r="505">
          <cell r="D505">
            <v>0</v>
          </cell>
          <cell r="E505">
            <v>0</v>
          </cell>
          <cell r="F505">
            <v>0</v>
          </cell>
        </row>
        <row r="506">
          <cell r="D506">
            <v>0</v>
          </cell>
          <cell r="E506">
            <v>0</v>
          </cell>
          <cell r="F506">
            <v>0</v>
          </cell>
        </row>
        <row r="507">
          <cell r="D507">
            <v>0</v>
          </cell>
          <cell r="E507">
            <v>0</v>
          </cell>
          <cell r="F507">
            <v>0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0</v>
          </cell>
          <cell r="E509">
            <v>0</v>
          </cell>
          <cell r="F509">
            <v>0</v>
          </cell>
        </row>
        <row r="510">
          <cell r="D510">
            <v>0</v>
          </cell>
          <cell r="E510">
            <v>0</v>
          </cell>
          <cell r="F510">
            <v>0</v>
          </cell>
        </row>
        <row r="511">
          <cell r="D511">
            <v>0</v>
          </cell>
          <cell r="E511">
            <v>0</v>
          </cell>
          <cell r="F511">
            <v>0</v>
          </cell>
        </row>
        <row r="512">
          <cell r="D512">
            <v>0</v>
          </cell>
          <cell r="E512">
            <v>0</v>
          </cell>
          <cell r="F512">
            <v>0</v>
          </cell>
        </row>
        <row r="513">
          <cell r="D513">
            <v>0</v>
          </cell>
          <cell r="E513">
            <v>0</v>
          </cell>
          <cell r="F513">
            <v>0</v>
          </cell>
        </row>
        <row r="514">
          <cell r="D514">
            <v>0</v>
          </cell>
          <cell r="E514">
            <v>0</v>
          </cell>
          <cell r="F514">
            <v>0</v>
          </cell>
        </row>
        <row r="515">
          <cell r="D515">
            <v>0</v>
          </cell>
          <cell r="E515">
            <v>0</v>
          </cell>
          <cell r="F515">
            <v>0</v>
          </cell>
        </row>
        <row r="516">
          <cell r="D516">
            <v>0</v>
          </cell>
          <cell r="E516">
            <v>0</v>
          </cell>
          <cell r="F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</row>
        <row r="518">
          <cell r="D518">
            <v>0</v>
          </cell>
          <cell r="E518">
            <v>0</v>
          </cell>
          <cell r="F518">
            <v>0</v>
          </cell>
        </row>
        <row r="519">
          <cell r="D519">
            <v>0</v>
          </cell>
          <cell r="E519">
            <v>0</v>
          </cell>
          <cell r="F519">
            <v>0</v>
          </cell>
        </row>
        <row r="520">
          <cell r="D520">
            <v>0</v>
          </cell>
          <cell r="E520">
            <v>0</v>
          </cell>
          <cell r="F520">
            <v>0</v>
          </cell>
        </row>
        <row r="521">
          <cell r="D521">
            <v>0</v>
          </cell>
          <cell r="E521">
            <v>0</v>
          </cell>
          <cell r="F521">
            <v>0</v>
          </cell>
        </row>
        <row r="522">
          <cell r="D522">
            <v>0</v>
          </cell>
          <cell r="E522">
            <v>0</v>
          </cell>
          <cell r="F522">
            <v>0</v>
          </cell>
        </row>
        <row r="523">
          <cell r="D523">
            <v>0</v>
          </cell>
          <cell r="E523">
            <v>0</v>
          </cell>
          <cell r="F523">
            <v>0</v>
          </cell>
        </row>
        <row r="524">
          <cell r="D524">
            <v>0</v>
          </cell>
          <cell r="E524">
            <v>0</v>
          </cell>
          <cell r="F524">
            <v>0</v>
          </cell>
        </row>
        <row r="525">
          <cell r="D525">
            <v>0</v>
          </cell>
          <cell r="E525">
            <v>0</v>
          </cell>
          <cell r="F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</row>
        <row r="527">
          <cell r="D527">
            <v>0</v>
          </cell>
          <cell r="E527">
            <v>0</v>
          </cell>
          <cell r="F527">
            <v>0</v>
          </cell>
        </row>
        <row r="528">
          <cell r="D528">
            <v>0</v>
          </cell>
          <cell r="E528">
            <v>0</v>
          </cell>
          <cell r="F528">
            <v>0</v>
          </cell>
        </row>
        <row r="529">
          <cell r="D529">
            <v>0</v>
          </cell>
          <cell r="E529">
            <v>0</v>
          </cell>
          <cell r="F529">
            <v>0</v>
          </cell>
        </row>
        <row r="530">
          <cell r="D530">
            <v>0</v>
          </cell>
          <cell r="E530">
            <v>0</v>
          </cell>
          <cell r="F530">
            <v>0</v>
          </cell>
        </row>
        <row r="531">
          <cell r="D531">
            <v>0</v>
          </cell>
          <cell r="E531">
            <v>0</v>
          </cell>
          <cell r="F531">
            <v>0</v>
          </cell>
        </row>
        <row r="532">
          <cell r="D532">
            <v>0</v>
          </cell>
          <cell r="E532">
            <v>0</v>
          </cell>
          <cell r="F532">
            <v>0</v>
          </cell>
        </row>
        <row r="533">
          <cell r="D533">
            <v>0</v>
          </cell>
          <cell r="E533">
            <v>0</v>
          </cell>
          <cell r="F533">
            <v>0</v>
          </cell>
        </row>
        <row r="534">
          <cell r="D534">
            <v>0</v>
          </cell>
          <cell r="E534">
            <v>0</v>
          </cell>
          <cell r="F534">
            <v>0</v>
          </cell>
        </row>
        <row r="535">
          <cell r="D535">
            <v>0</v>
          </cell>
          <cell r="E535">
            <v>0</v>
          </cell>
          <cell r="F535">
            <v>0</v>
          </cell>
        </row>
        <row r="536">
          <cell r="D536">
            <v>0</v>
          </cell>
          <cell r="E536">
            <v>0</v>
          </cell>
          <cell r="F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</row>
        <row r="538">
          <cell r="D538">
            <v>0</v>
          </cell>
          <cell r="E538">
            <v>0</v>
          </cell>
          <cell r="F538">
            <v>0</v>
          </cell>
        </row>
        <row r="539">
          <cell r="D539">
            <v>0</v>
          </cell>
          <cell r="E539">
            <v>0</v>
          </cell>
          <cell r="F539">
            <v>0</v>
          </cell>
        </row>
        <row r="540">
          <cell r="D540">
            <v>0</v>
          </cell>
          <cell r="E540">
            <v>0</v>
          </cell>
          <cell r="F540">
            <v>0</v>
          </cell>
        </row>
        <row r="541">
          <cell r="D541">
            <v>0</v>
          </cell>
          <cell r="E541">
            <v>0</v>
          </cell>
          <cell r="F541">
            <v>0</v>
          </cell>
        </row>
        <row r="542">
          <cell r="D542">
            <v>0</v>
          </cell>
          <cell r="E542">
            <v>0</v>
          </cell>
          <cell r="F542">
            <v>0</v>
          </cell>
        </row>
        <row r="543">
          <cell r="D543">
            <v>0</v>
          </cell>
          <cell r="E543">
            <v>0</v>
          </cell>
          <cell r="F543">
            <v>0</v>
          </cell>
        </row>
        <row r="544">
          <cell r="D544">
            <v>0</v>
          </cell>
          <cell r="E544">
            <v>0</v>
          </cell>
          <cell r="F544">
            <v>0</v>
          </cell>
        </row>
        <row r="545">
          <cell r="D545">
            <v>0</v>
          </cell>
          <cell r="E545">
            <v>0</v>
          </cell>
          <cell r="F545">
            <v>0</v>
          </cell>
        </row>
        <row r="546">
          <cell r="D546">
            <v>0</v>
          </cell>
          <cell r="E546">
            <v>0</v>
          </cell>
          <cell r="F546">
            <v>0</v>
          </cell>
        </row>
        <row r="547">
          <cell r="D547">
            <v>0</v>
          </cell>
          <cell r="E547">
            <v>0</v>
          </cell>
          <cell r="F547">
            <v>0</v>
          </cell>
        </row>
        <row r="548">
          <cell r="D548">
            <v>0</v>
          </cell>
          <cell r="E548">
            <v>0</v>
          </cell>
          <cell r="F548">
            <v>0</v>
          </cell>
        </row>
        <row r="549">
          <cell r="D549">
            <v>0</v>
          </cell>
          <cell r="E549">
            <v>0</v>
          </cell>
          <cell r="F549">
            <v>0</v>
          </cell>
        </row>
        <row r="550">
          <cell r="D550">
            <v>0</v>
          </cell>
          <cell r="E550">
            <v>0</v>
          </cell>
          <cell r="F550">
            <v>0</v>
          </cell>
        </row>
        <row r="551">
          <cell r="D551">
            <v>0</v>
          </cell>
          <cell r="E551">
            <v>0</v>
          </cell>
          <cell r="F551">
            <v>0</v>
          </cell>
        </row>
        <row r="552">
          <cell r="D552">
            <v>0</v>
          </cell>
          <cell r="E552">
            <v>0</v>
          </cell>
          <cell r="F552">
            <v>0</v>
          </cell>
        </row>
        <row r="553">
          <cell r="D553">
            <v>0</v>
          </cell>
          <cell r="E553">
            <v>0</v>
          </cell>
          <cell r="F553">
            <v>0</v>
          </cell>
        </row>
        <row r="554">
          <cell r="D554">
            <v>0</v>
          </cell>
          <cell r="E554">
            <v>0</v>
          </cell>
          <cell r="F554">
            <v>0</v>
          </cell>
        </row>
        <row r="555">
          <cell r="D555">
            <v>0</v>
          </cell>
          <cell r="E555">
            <v>0</v>
          </cell>
          <cell r="F555">
            <v>0</v>
          </cell>
        </row>
        <row r="556">
          <cell r="D556">
            <v>0</v>
          </cell>
          <cell r="E556">
            <v>0</v>
          </cell>
          <cell r="F556">
            <v>0</v>
          </cell>
        </row>
        <row r="557">
          <cell r="D557">
            <v>0</v>
          </cell>
          <cell r="E557">
            <v>0</v>
          </cell>
          <cell r="F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</row>
        <row r="560">
          <cell r="D560">
            <v>0</v>
          </cell>
          <cell r="E560">
            <v>0</v>
          </cell>
          <cell r="F560">
            <v>0</v>
          </cell>
        </row>
        <row r="561">
          <cell r="D561">
            <v>0</v>
          </cell>
          <cell r="E561">
            <v>0</v>
          </cell>
          <cell r="F561">
            <v>0</v>
          </cell>
        </row>
        <row r="562">
          <cell r="D562">
            <v>0</v>
          </cell>
          <cell r="E562">
            <v>0</v>
          </cell>
          <cell r="F562">
            <v>0</v>
          </cell>
        </row>
        <row r="563">
          <cell r="D563">
            <v>0</v>
          </cell>
          <cell r="E563">
            <v>0</v>
          </cell>
          <cell r="F563">
            <v>0</v>
          </cell>
        </row>
        <row r="564">
          <cell r="D564">
            <v>0</v>
          </cell>
          <cell r="E564">
            <v>0</v>
          </cell>
          <cell r="F564">
            <v>0</v>
          </cell>
        </row>
        <row r="565">
          <cell r="D565">
            <v>0</v>
          </cell>
          <cell r="E565">
            <v>0</v>
          </cell>
          <cell r="F565">
            <v>0</v>
          </cell>
        </row>
        <row r="566">
          <cell r="D566">
            <v>0</v>
          </cell>
          <cell r="E566">
            <v>0</v>
          </cell>
          <cell r="F566">
            <v>0</v>
          </cell>
        </row>
        <row r="567">
          <cell r="D567">
            <v>0</v>
          </cell>
          <cell r="E567">
            <v>0</v>
          </cell>
          <cell r="F567">
            <v>0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0</v>
          </cell>
          <cell r="E569">
            <v>0</v>
          </cell>
          <cell r="F569">
            <v>0</v>
          </cell>
        </row>
        <row r="570">
          <cell r="D570">
            <v>0</v>
          </cell>
          <cell r="E570">
            <v>0</v>
          </cell>
          <cell r="F570">
            <v>0</v>
          </cell>
        </row>
        <row r="571">
          <cell r="D571">
            <v>0</v>
          </cell>
          <cell r="E571">
            <v>0</v>
          </cell>
          <cell r="F571">
            <v>0</v>
          </cell>
        </row>
        <row r="572">
          <cell r="D572">
            <v>0</v>
          </cell>
          <cell r="E572">
            <v>0</v>
          </cell>
          <cell r="F572">
            <v>0</v>
          </cell>
        </row>
        <row r="573">
          <cell r="D573">
            <v>0</v>
          </cell>
          <cell r="E573">
            <v>0</v>
          </cell>
          <cell r="F573">
            <v>0</v>
          </cell>
        </row>
        <row r="574">
          <cell r="D574">
            <v>0</v>
          </cell>
          <cell r="E574">
            <v>0</v>
          </cell>
          <cell r="F574">
            <v>0</v>
          </cell>
        </row>
        <row r="575">
          <cell r="D575">
            <v>0</v>
          </cell>
          <cell r="E575">
            <v>0</v>
          </cell>
          <cell r="F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</row>
        <row r="577">
          <cell r="D577">
            <v>0</v>
          </cell>
          <cell r="E577">
            <v>0</v>
          </cell>
          <cell r="F577">
            <v>0</v>
          </cell>
        </row>
        <row r="578">
          <cell r="D578">
            <v>0</v>
          </cell>
          <cell r="E578">
            <v>0</v>
          </cell>
          <cell r="F578">
            <v>0</v>
          </cell>
        </row>
        <row r="579">
          <cell r="D579">
            <v>0</v>
          </cell>
          <cell r="E579">
            <v>0</v>
          </cell>
          <cell r="F579">
            <v>0</v>
          </cell>
        </row>
        <row r="580">
          <cell r="D580">
            <v>0</v>
          </cell>
          <cell r="E580">
            <v>0</v>
          </cell>
          <cell r="F580">
            <v>0</v>
          </cell>
        </row>
        <row r="581">
          <cell r="D581">
            <v>0</v>
          </cell>
          <cell r="E581">
            <v>0</v>
          </cell>
          <cell r="F581">
            <v>0</v>
          </cell>
        </row>
        <row r="582">
          <cell r="D582">
            <v>0</v>
          </cell>
          <cell r="E582">
            <v>0</v>
          </cell>
          <cell r="F582">
            <v>0</v>
          </cell>
        </row>
        <row r="583">
          <cell r="D583">
            <v>0</v>
          </cell>
          <cell r="E583">
            <v>0</v>
          </cell>
          <cell r="F583">
            <v>0</v>
          </cell>
        </row>
        <row r="584">
          <cell r="D584">
            <v>0</v>
          </cell>
          <cell r="E584">
            <v>0</v>
          </cell>
          <cell r="F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</row>
        <row r="586">
          <cell r="D586">
            <v>0</v>
          </cell>
          <cell r="E586">
            <v>0</v>
          </cell>
          <cell r="F586">
            <v>0</v>
          </cell>
        </row>
        <row r="587">
          <cell r="D587">
            <v>0</v>
          </cell>
          <cell r="E587">
            <v>0</v>
          </cell>
          <cell r="F587">
            <v>0</v>
          </cell>
        </row>
        <row r="588">
          <cell r="D588">
            <v>0</v>
          </cell>
          <cell r="E588">
            <v>0</v>
          </cell>
          <cell r="F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</row>
        <row r="590">
          <cell r="D590">
            <v>0</v>
          </cell>
          <cell r="E590">
            <v>0</v>
          </cell>
          <cell r="F590">
            <v>0</v>
          </cell>
        </row>
        <row r="591">
          <cell r="D591">
            <v>0</v>
          </cell>
          <cell r="E591">
            <v>0</v>
          </cell>
          <cell r="F591">
            <v>0</v>
          </cell>
        </row>
        <row r="592">
          <cell r="D592">
            <v>0</v>
          </cell>
          <cell r="E592">
            <v>0</v>
          </cell>
          <cell r="F592">
            <v>0</v>
          </cell>
        </row>
        <row r="593">
          <cell r="D593">
            <v>0</v>
          </cell>
          <cell r="E593">
            <v>0</v>
          </cell>
          <cell r="F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</row>
        <row r="595">
          <cell r="D595">
            <v>0</v>
          </cell>
          <cell r="E595">
            <v>0</v>
          </cell>
          <cell r="F595">
            <v>0</v>
          </cell>
        </row>
        <row r="596">
          <cell r="D596">
            <v>0</v>
          </cell>
          <cell r="E596">
            <v>0</v>
          </cell>
          <cell r="F596">
            <v>0</v>
          </cell>
        </row>
        <row r="597">
          <cell r="D597">
            <v>0</v>
          </cell>
          <cell r="E597">
            <v>0</v>
          </cell>
          <cell r="F597">
            <v>0</v>
          </cell>
        </row>
        <row r="598">
          <cell r="D598">
            <v>0</v>
          </cell>
          <cell r="E598">
            <v>0</v>
          </cell>
          <cell r="F598">
            <v>0</v>
          </cell>
        </row>
        <row r="599">
          <cell r="D599">
            <v>0</v>
          </cell>
          <cell r="E599">
            <v>0</v>
          </cell>
          <cell r="F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</row>
        <row r="601">
          <cell r="D601">
            <v>0</v>
          </cell>
          <cell r="E601">
            <v>0</v>
          </cell>
          <cell r="F601">
            <v>0</v>
          </cell>
        </row>
        <row r="602">
          <cell r="D602">
            <v>0</v>
          </cell>
          <cell r="E602">
            <v>0</v>
          </cell>
          <cell r="F602">
            <v>0</v>
          </cell>
        </row>
        <row r="603">
          <cell r="D603">
            <v>0</v>
          </cell>
          <cell r="E603">
            <v>0</v>
          </cell>
          <cell r="F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</row>
        <row r="605">
          <cell r="D605">
            <v>0</v>
          </cell>
          <cell r="E605">
            <v>0</v>
          </cell>
          <cell r="F605">
            <v>0</v>
          </cell>
        </row>
        <row r="606">
          <cell r="D606">
            <v>0</v>
          </cell>
          <cell r="E606">
            <v>0</v>
          </cell>
          <cell r="F606">
            <v>0</v>
          </cell>
        </row>
        <row r="607">
          <cell r="D607">
            <v>0</v>
          </cell>
          <cell r="E607">
            <v>0</v>
          </cell>
          <cell r="F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</row>
        <row r="609">
          <cell r="D609">
            <v>0</v>
          </cell>
          <cell r="E609">
            <v>0</v>
          </cell>
          <cell r="F609">
            <v>0</v>
          </cell>
        </row>
        <row r="610">
          <cell r="D610">
            <v>0</v>
          </cell>
          <cell r="E610">
            <v>0</v>
          </cell>
          <cell r="F610">
            <v>0</v>
          </cell>
        </row>
        <row r="611">
          <cell r="D611">
            <v>0</v>
          </cell>
          <cell r="E611">
            <v>0</v>
          </cell>
          <cell r="F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</row>
        <row r="613">
          <cell r="D613">
            <v>0</v>
          </cell>
          <cell r="E613">
            <v>0</v>
          </cell>
          <cell r="F613">
            <v>0</v>
          </cell>
        </row>
        <row r="614">
          <cell r="D614">
            <v>0</v>
          </cell>
          <cell r="E614">
            <v>0</v>
          </cell>
          <cell r="F614">
            <v>0</v>
          </cell>
        </row>
        <row r="615">
          <cell r="D615">
            <v>0</v>
          </cell>
          <cell r="E615">
            <v>0</v>
          </cell>
          <cell r="F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</row>
        <row r="617">
          <cell r="D617">
            <v>0</v>
          </cell>
          <cell r="E617">
            <v>0</v>
          </cell>
          <cell r="F617">
            <v>0</v>
          </cell>
        </row>
        <row r="618">
          <cell r="D618">
            <v>0</v>
          </cell>
          <cell r="E618">
            <v>0</v>
          </cell>
          <cell r="F618">
            <v>0</v>
          </cell>
        </row>
        <row r="619">
          <cell r="D619">
            <v>0</v>
          </cell>
          <cell r="E619">
            <v>0</v>
          </cell>
          <cell r="F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</row>
        <row r="621">
          <cell r="D621">
            <v>0</v>
          </cell>
          <cell r="E621">
            <v>0</v>
          </cell>
          <cell r="F621">
            <v>0</v>
          </cell>
        </row>
        <row r="622">
          <cell r="D622">
            <v>0</v>
          </cell>
          <cell r="E622">
            <v>0</v>
          </cell>
          <cell r="F622">
            <v>0</v>
          </cell>
        </row>
        <row r="623">
          <cell r="D623">
            <v>0</v>
          </cell>
          <cell r="E623">
            <v>0</v>
          </cell>
          <cell r="F623">
            <v>0</v>
          </cell>
        </row>
        <row r="624">
          <cell r="D624">
            <v>0</v>
          </cell>
          <cell r="E624">
            <v>0</v>
          </cell>
          <cell r="F624">
            <v>0</v>
          </cell>
        </row>
        <row r="625">
          <cell r="D625">
            <v>0</v>
          </cell>
          <cell r="E625">
            <v>0</v>
          </cell>
          <cell r="F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</row>
        <row r="627">
          <cell r="D627">
            <v>0</v>
          </cell>
          <cell r="E627">
            <v>0</v>
          </cell>
          <cell r="F627">
            <v>0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0</v>
          </cell>
          <cell r="E629">
            <v>0</v>
          </cell>
          <cell r="F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</row>
        <row r="631">
          <cell r="D631">
            <v>0</v>
          </cell>
          <cell r="E631">
            <v>0</v>
          </cell>
          <cell r="F631">
            <v>0</v>
          </cell>
        </row>
        <row r="632">
          <cell r="D632">
            <v>0</v>
          </cell>
          <cell r="E632">
            <v>0</v>
          </cell>
          <cell r="F632">
            <v>0</v>
          </cell>
        </row>
        <row r="633">
          <cell r="D633">
            <v>0</v>
          </cell>
          <cell r="E633">
            <v>0</v>
          </cell>
          <cell r="F633">
            <v>0</v>
          </cell>
        </row>
        <row r="634">
          <cell r="D634">
            <v>0</v>
          </cell>
          <cell r="E634">
            <v>0</v>
          </cell>
          <cell r="F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</row>
        <row r="636">
          <cell r="D636">
            <v>0</v>
          </cell>
          <cell r="E636">
            <v>0</v>
          </cell>
          <cell r="F636">
            <v>0</v>
          </cell>
        </row>
        <row r="637">
          <cell r="D637">
            <v>0</v>
          </cell>
          <cell r="E637">
            <v>0</v>
          </cell>
          <cell r="F637">
            <v>0</v>
          </cell>
        </row>
        <row r="638">
          <cell r="D638">
            <v>0</v>
          </cell>
          <cell r="E638">
            <v>0</v>
          </cell>
          <cell r="F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</row>
        <row r="640">
          <cell r="D640">
            <v>0</v>
          </cell>
          <cell r="E640">
            <v>0</v>
          </cell>
          <cell r="F640">
            <v>0</v>
          </cell>
        </row>
        <row r="641">
          <cell r="D641">
            <v>0</v>
          </cell>
          <cell r="E641">
            <v>0</v>
          </cell>
          <cell r="F641">
            <v>0</v>
          </cell>
        </row>
        <row r="642">
          <cell r="D642">
            <v>0</v>
          </cell>
          <cell r="E642">
            <v>0</v>
          </cell>
          <cell r="F642">
            <v>0</v>
          </cell>
        </row>
        <row r="643">
          <cell r="D643">
            <v>0</v>
          </cell>
          <cell r="E643">
            <v>0</v>
          </cell>
          <cell r="F643">
            <v>0</v>
          </cell>
        </row>
        <row r="644">
          <cell r="D644">
            <v>0</v>
          </cell>
          <cell r="E644">
            <v>0</v>
          </cell>
          <cell r="F644">
            <v>0</v>
          </cell>
        </row>
        <row r="645">
          <cell r="D645">
            <v>0</v>
          </cell>
          <cell r="E645">
            <v>0</v>
          </cell>
          <cell r="F645">
            <v>0</v>
          </cell>
        </row>
        <row r="646">
          <cell r="D646">
            <v>0</v>
          </cell>
          <cell r="E646">
            <v>0</v>
          </cell>
          <cell r="F646">
            <v>0</v>
          </cell>
        </row>
        <row r="647">
          <cell r="D647">
            <v>0</v>
          </cell>
          <cell r="E647">
            <v>0</v>
          </cell>
          <cell r="F647">
            <v>0</v>
          </cell>
        </row>
        <row r="648">
          <cell r="D648">
            <v>0</v>
          </cell>
          <cell r="E648">
            <v>0</v>
          </cell>
          <cell r="F648">
            <v>0</v>
          </cell>
        </row>
        <row r="649">
          <cell r="D649">
            <v>0</v>
          </cell>
          <cell r="E649">
            <v>0</v>
          </cell>
          <cell r="F649">
            <v>0</v>
          </cell>
        </row>
        <row r="650">
          <cell r="D650">
            <v>0</v>
          </cell>
          <cell r="E650">
            <v>0</v>
          </cell>
          <cell r="F650">
            <v>0</v>
          </cell>
        </row>
        <row r="651">
          <cell r="D651">
            <v>0</v>
          </cell>
          <cell r="E651">
            <v>0</v>
          </cell>
          <cell r="F651">
            <v>0</v>
          </cell>
        </row>
        <row r="652">
          <cell r="D652">
            <v>0</v>
          </cell>
          <cell r="E652">
            <v>0</v>
          </cell>
          <cell r="F652">
            <v>0</v>
          </cell>
        </row>
        <row r="653">
          <cell r="D653">
            <v>0</v>
          </cell>
          <cell r="E653">
            <v>0</v>
          </cell>
          <cell r="F653">
            <v>0</v>
          </cell>
        </row>
        <row r="654">
          <cell r="D654">
            <v>0</v>
          </cell>
          <cell r="E654">
            <v>0</v>
          </cell>
          <cell r="F654">
            <v>0</v>
          </cell>
        </row>
        <row r="655">
          <cell r="D655">
            <v>0</v>
          </cell>
          <cell r="E655">
            <v>0</v>
          </cell>
          <cell r="F655">
            <v>0</v>
          </cell>
        </row>
        <row r="656">
          <cell r="D656">
            <v>0</v>
          </cell>
          <cell r="E656">
            <v>0</v>
          </cell>
          <cell r="F656">
            <v>0</v>
          </cell>
        </row>
        <row r="657">
          <cell r="D657">
            <v>0</v>
          </cell>
          <cell r="E657">
            <v>0</v>
          </cell>
          <cell r="F657">
            <v>0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0</v>
          </cell>
          <cell r="E659">
            <v>0</v>
          </cell>
          <cell r="F659">
            <v>0</v>
          </cell>
        </row>
        <row r="660">
          <cell r="D660">
            <v>0</v>
          </cell>
          <cell r="E660">
            <v>0</v>
          </cell>
          <cell r="F660">
            <v>0</v>
          </cell>
        </row>
        <row r="661">
          <cell r="D661">
            <v>0</v>
          </cell>
          <cell r="E661">
            <v>0</v>
          </cell>
          <cell r="F661">
            <v>0</v>
          </cell>
        </row>
        <row r="662">
          <cell r="D662">
            <v>0</v>
          </cell>
          <cell r="E662">
            <v>0</v>
          </cell>
          <cell r="F662">
            <v>0</v>
          </cell>
        </row>
        <row r="663">
          <cell r="D663">
            <v>0</v>
          </cell>
          <cell r="E663">
            <v>0</v>
          </cell>
          <cell r="F663">
            <v>0</v>
          </cell>
        </row>
        <row r="664">
          <cell r="D664">
            <v>0</v>
          </cell>
          <cell r="E664">
            <v>0</v>
          </cell>
          <cell r="F664">
            <v>0</v>
          </cell>
        </row>
        <row r="665">
          <cell r="D665">
            <v>0</v>
          </cell>
          <cell r="E665">
            <v>0</v>
          </cell>
          <cell r="F665">
            <v>0</v>
          </cell>
        </row>
        <row r="666">
          <cell r="D666">
            <v>0</v>
          </cell>
          <cell r="E666">
            <v>0</v>
          </cell>
          <cell r="F666">
            <v>0</v>
          </cell>
        </row>
        <row r="667">
          <cell r="D667">
            <v>0</v>
          </cell>
          <cell r="E667">
            <v>0</v>
          </cell>
          <cell r="F667">
            <v>0</v>
          </cell>
        </row>
        <row r="668">
          <cell r="D668">
            <v>0</v>
          </cell>
          <cell r="E668">
            <v>0</v>
          </cell>
          <cell r="F668">
            <v>0</v>
          </cell>
        </row>
        <row r="669">
          <cell r="D669">
            <v>0</v>
          </cell>
          <cell r="E669">
            <v>0</v>
          </cell>
          <cell r="F669">
            <v>0</v>
          </cell>
        </row>
        <row r="670">
          <cell r="D670">
            <v>0</v>
          </cell>
          <cell r="E670">
            <v>0</v>
          </cell>
          <cell r="F670">
            <v>0</v>
          </cell>
        </row>
        <row r="671">
          <cell r="D671">
            <v>0</v>
          </cell>
          <cell r="E671">
            <v>0</v>
          </cell>
          <cell r="F671">
            <v>0</v>
          </cell>
        </row>
        <row r="672">
          <cell r="D672">
            <v>0</v>
          </cell>
          <cell r="E672">
            <v>0</v>
          </cell>
          <cell r="F672">
            <v>0</v>
          </cell>
        </row>
        <row r="673">
          <cell r="D673">
            <v>0</v>
          </cell>
          <cell r="E673">
            <v>0</v>
          </cell>
          <cell r="F673">
            <v>0</v>
          </cell>
        </row>
        <row r="674">
          <cell r="D674">
            <v>0</v>
          </cell>
          <cell r="E674">
            <v>0</v>
          </cell>
          <cell r="F674">
            <v>0</v>
          </cell>
        </row>
        <row r="675">
          <cell r="D675">
            <v>0</v>
          </cell>
          <cell r="E675">
            <v>0</v>
          </cell>
          <cell r="F675">
            <v>0</v>
          </cell>
        </row>
        <row r="676">
          <cell r="D676">
            <v>0</v>
          </cell>
          <cell r="E676">
            <v>0</v>
          </cell>
          <cell r="F676">
            <v>0</v>
          </cell>
        </row>
        <row r="677">
          <cell r="D677">
            <v>0</v>
          </cell>
          <cell r="E677">
            <v>0</v>
          </cell>
          <cell r="F677">
            <v>0</v>
          </cell>
        </row>
        <row r="678">
          <cell r="D678">
            <v>0</v>
          </cell>
          <cell r="E678">
            <v>0</v>
          </cell>
          <cell r="F678">
            <v>0</v>
          </cell>
        </row>
        <row r="679">
          <cell r="D679">
            <v>0</v>
          </cell>
          <cell r="E679">
            <v>0</v>
          </cell>
          <cell r="F679">
            <v>0</v>
          </cell>
        </row>
        <row r="680">
          <cell r="D680">
            <v>0</v>
          </cell>
          <cell r="E680">
            <v>0</v>
          </cell>
          <cell r="F680">
            <v>0</v>
          </cell>
        </row>
        <row r="681">
          <cell r="D681">
            <v>0</v>
          </cell>
          <cell r="E681">
            <v>0</v>
          </cell>
          <cell r="F681">
            <v>0</v>
          </cell>
        </row>
        <row r="682">
          <cell r="D682">
            <v>0</v>
          </cell>
          <cell r="E682">
            <v>0</v>
          </cell>
          <cell r="F682">
            <v>0</v>
          </cell>
        </row>
        <row r="683">
          <cell r="D683">
            <v>0</v>
          </cell>
          <cell r="E683">
            <v>0</v>
          </cell>
          <cell r="F683">
            <v>0</v>
          </cell>
        </row>
        <row r="684">
          <cell r="D684">
            <v>0</v>
          </cell>
          <cell r="E684">
            <v>0</v>
          </cell>
          <cell r="F684">
            <v>0</v>
          </cell>
        </row>
        <row r="685">
          <cell r="D685">
            <v>0</v>
          </cell>
          <cell r="E685">
            <v>0</v>
          </cell>
          <cell r="F685">
            <v>0</v>
          </cell>
        </row>
        <row r="686">
          <cell r="D686">
            <v>0</v>
          </cell>
          <cell r="E686">
            <v>0</v>
          </cell>
          <cell r="F686">
            <v>0</v>
          </cell>
        </row>
        <row r="687">
          <cell r="D687">
            <v>0</v>
          </cell>
          <cell r="E687">
            <v>0</v>
          </cell>
          <cell r="F687">
            <v>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0</v>
          </cell>
          <cell r="E689">
            <v>0</v>
          </cell>
          <cell r="F689">
            <v>0</v>
          </cell>
        </row>
        <row r="690">
          <cell r="D690">
            <v>0</v>
          </cell>
          <cell r="E690">
            <v>0</v>
          </cell>
          <cell r="F690">
            <v>0</v>
          </cell>
        </row>
        <row r="691">
          <cell r="D691">
            <v>0</v>
          </cell>
          <cell r="E691">
            <v>0</v>
          </cell>
          <cell r="F691">
            <v>0</v>
          </cell>
        </row>
        <row r="692">
          <cell r="D692">
            <v>0</v>
          </cell>
          <cell r="E692">
            <v>0</v>
          </cell>
          <cell r="F692">
            <v>0</v>
          </cell>
        </row>
        <row r="693">
          <cell r="D693">
            <v>0</v>
          </cell>
          <cell r="E693">
            <v>0</v>
          </cell>
          <cell r="F693">
            <v>0</v>
          </cell>
        </row>
        <row r="694">
          <cell r="D694">
            <v>0</v>
          </cell>
          <cell r="E694">
            <v>0</v>
          </cell>
          <cell r="F694">
            <v>0</v>
          </cell>
        </row>
        <row r="695">
          <cell r="D695">
            <v>0</v>
          </cell>
          <cell r="E695">
            <v>0</v>
          </cell>
          <cell r="F695">
            <v>0</v>
          </cell>
        </row>
        <row r="696">
          <cell r="D696">
            <v>0</v>
          </cell>
          <cell r="E696">
            <v>0</v>
          </cell>
          <cell r="F696">
            <v>0</v>
          </cell>
        </row>
        <row r="697">
          <cell r="D697">
            <v>0</v>
          </cell>
          <cell r="E697">
            <v>0</v>
          </cell>
          <cell r="F697">
            <v>0</v>
          </cell>
        </row>
        <row r="698">
          <cell r="D698">
            <v>0</v>
          </cell>
          <cell r="E698">
            <v>0</v>
          </cell>
          <cell r="F698">
            <v>0</v>
          </cell>
        </row>
        <row r="699">
          <cell r="D699">
            <v>0</v>
          </cell>
          <cell r="E699">
            <v>0</v>
          </cell>
          <cell r="F699">
            <v>0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0</v>
          </cell>
          <cell r="E701">
            <v>0</v>
          </cell>
          <cell r="F701">
            <v>0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0</v>
          </cell>
          <cell r="E704">
            <v>0</v>
          </cell>
          <cell r="F704">
            <v>0</v>
          </cell>
        </row>
        <row r="705">
          <cell r="D705">
            <v>0</v>
          </cell>
          <cell r="E705">
            <v>0</v>
          </cell>
          <cell r="F705">
            <v>0</v>
          </cell>
        </row>
        <row r="706">
          <cell r="D706">
            <v>0</v>
          </cell>
          <cell r="E706">
            <v>0</v>
          </cell>
          <cell r="F706">
            <v>0</v>
          </cell>
        </row>
        <row r="707">
          <cell r="D707">
            <v>0</v>
          </cell>
          <cell r="E707">
            <v>0</v>
          </cell>
          <cell r="F707">
            <v>0</v>
          </cell>
        </row>
        <row r="708">
          <cell r="D708">
            <v>0</v>
          </cell>
          <cell r="E708">
            <v>0</v>
          </cell>
          <cell r="F708">
            <v>0</v>
          </cell>
        </row>
        <row r="709">
          <cell r="D709">
            <v>0</v>
          </cell>
          <cell r="E709">
            <v>0</v>
          </cell>
          <cell r="F709">
            <v>0</v>
          </cell>
        </row>
        <row r="710">
          <cell r="D710">
            <v>0</v>
          </cell>
          <cell r="E710">
            <v>0</v>
          </cell>
          <cell r="F710">
            <v>0</v>
          </cell>
        </row>
        <row r="711">
          <cell r="D711">
            <v>0</v>
          </cell>
          <cell r="E711">
            <v>0</v>
          </cell>
          <cell r="F711">
            <v>0</v>
          </cell>
        </row>
        <row r="712">
          <cell r="D712">
            <v>0</v>
          </cell>
          <cell r="E712">
            <v>0</v>
          </cell>
          <cell r="F712">
            <v>0</v>
          </cell>
        </row>
        <row r="713">
          <cell r="D713">
            <v>0</v>
          </cell>
          <cell r="E713">
            <v>0</v>
          </cell>
          <cell r="F713">
            <v>0</v>
          </cell>
        </row>
        <row r="714">
          <cell r="D714">
            <v>0</v>
          </cell>
          <cell r="E714">
            <v>0</v>
          </cell>
          <cell r="F714">
            <v>0</v>
          </cell>
        </row>
        <row r="715">
          <cell r="D715">
            <v>0</v>
          </cell>
          <cell r="E715">
            <v>0</v>
          </cell>
          <cell r="F715">
            <v>0</v>
          </cell>
        </row>
        <row r="716">
          <cell r="D716">
            <v>0</v>
          </cell>
          <cell r="E716">
            <v>0</v>
          </cell>
          <cell r="F716">
            <v>0</v>
          </cell>
        </row>
        <row r="717">
          <cell r="D717">
            <v>0</v>
          </cell>
          <cell r="E717">
            <v>0</v>
          </cell>
          <cell r="F717">
            <v>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0</v>
          </cell>
          <cell r="E719">
            <v>0</v>
          </cell>
          <cell r="F719">
            <v>0</v>
          </cell>
        </row>
        <row r="720">
          <cell r="D720">
            <v>0</v>
          </cell>
          <cell r="E720">
            <v>0</v>
          </cell>
          <cell r="F720">
            <v>0</v>
          </cell>
        </row>
        <row r="721">
          <cell r="D721">
            <v>0</v>
          </cell>
          <cell r="E721">
            <v>0</v>
          </cell>
          <cell r="F721">
            <v>0</v>
          </cell>
        </row>
        <row r="722">
          <cell r="D722">
            <v>0</v>
          </cell>
          <cell r="E722">
            <v>0</v>
          </cell>
          <cell r="F722">
            <v>0</v>
          </cell>
        </row>
        <row r="723">
          <cell r="D723">
            <v>0</v>
          </cell>
          <cell r="E723">
            <v>0</v>
          </cell>
          <cell r="F723">
            <v>0</v>
          </cell>
        </row>
        <row r="724">
          <cell r="D724">
            <v>0</v>
          </cell>
          <cell r="E724">
            <v>0</v>
          </cell>
          <cell r="F724">
            <v>0</v>
          </cell>
        </row>
        <row r="725">
          <cell r="D725">
            <v>0</v>
          </cell>
          <cell r="E725">
            <v>0</v>
          </cell>
          <cell r="F725">
            <v>0</v>
          </cell>
        </row>
        <row r="726">
          <cell r="D726">
            <v>0</v>
          </cell>
          <cell r="E726">
            <v>0</v>
          </cell>
          <cell r="F726">
            <v>0</v>
          </cell>
        </row>
        <row r="727">
          <cell r="D727">
            <v>0</v>
          </cell>
          <cell r="E727">
            <v>0</v>
          </cell>
          <cell r="F727">
            <v>0</v>
          </cell>
        </row>
        <row r="728">
          <cell r="D728">
            <v>0</v>
          </cell>
          <cell r="E728">
            <v>0</v>
          </cell>
          <cell r="F728">
            <v>0</v>
          </cell>
        </row>
        <row r="729">
          <cell r="D729">
            <v>0</v>
          </cell>
          <cell r="E729">
            <v>0</v>
          </cell>
          <cell r="F729">
            <v>0</v>
          </cell>
        </row>
        <row r="730">
          <cell r="D730">
            <v>0</v>
          </cell>
          <cell r="E730">
            <v>0</v>
          </cell>
          <cell r="F730">
            <v>0</v>
          </cell>
        </row>
        <row r="731">
          <cell r="D731">
            <v>0</v>
          </cell>
          <cell r="E731">
            <v>0</v>
          </cell>
          <cell r="F731">
            <v>0</v>
          </cell>
        </row>
        <row r="732">
          <cell r="D732">
            <v>0</v>
          </cell>
          <cell r="E732">
            <v>0</v>
          </cell>
          <cell r="F732">
            <v>0</v>
          </cell>
        </row>
        <row r="733">
          <cell r="D733">
            <v>0</v>
          </cell>
          <cell r="E733">
            <v>0</v>
          </cell>
          <cell r="F733">
            <v>0</v>
          </cell>
        </row>
        <row r="734">
          <cell r="D734">
            <v>0</v>
          </cell>
          <cell r="E734">
            <v>0</v>
          </cell>
          <cell r="F734">
            <v>0</v>
          </cell>
        </row>
        <row r="735">
          <cell r="D735">
            <v>0</v>
          </cell>
          <cell r="E735">
            <v>0</v>
          </cell>
          <cell r="F735">
            <v>0</v>
          </cell>
        </row>
        <row r="736">
          <cell r="D736">
            <v>0</v>
          </cell>
          <cell r="E736">
            <v>0</v>
          </cell>
          <cell r="F736">
            <v>0</v>
          </cell>
        </row>
        <row r="737">
          <cell r="D737">
            <v>0</v>
          </cell>
          <cell r="E737">
            <v>0</v>
          </cell>
          <cell r="F737">
            <v>0</v>
          </cell>
        </row>
        <row r="738">
          <cell r="D738">
            <v>0</v>
          </cell>
          <cell r="E738">
            <v>0</v>
          </cell>
          <cell r="F738">
            <v>0</v>
          </cell>
        </row>
        <row r="739">
          <cell r="D739">
            <v>0</v>
          </cell>
          <cell r="E739">
            <v>0</v>
          </cell>
          <cell r="F739">
            <v>0</v>
          </cell>
        </row>
        <row r="740">
          <cell r="D740">
            <v>0</v>
          </cell>
          <cell r="E740">
            <v>0</v>
          </cell>
          <cell r="F740">
            <v>0</v>
          </cell>
        </row>
        <row r="741">
          <cell r="D741">
            <v>0</v>
          </cell>
          <cell r="E741">
            <v>0</v>
          </cell>
          <cell r="F741">
            <v>0</v>
          </cell>
        </row>
        <row r="742">
          <cell r="D742">
            <v>0</v>
          </cell>
          <cell r="E742">
            <v>0</v>
          </cell>
          <cell r="F742">
            <v>0</v>
          </cell>
        </row>
        <row r="743">
          <cell r="D743">
            <v>0</v>
          </cell>
          <cell r="E743">
            <v>0</v>
          </cell>
          <cell r="F743">
            <v>0</v>
          </cell>
        </row>
        <row r="744">
          <cell r="D744">
            <v>0</v>
          </cell>
          <cell r="E744">
            <v>0</v>
          </cell>
          <cell r="F744">
            <v>0</v>
          </cell>
        </row>
        <row r="745">
          <cell r="D745">
            <v>0</v>
          </cell>
          <cell r="E745">
            <v>0</v>
          </cell>
          <cell r="F745">
            <v>0</v>
          </cell>
        </row>
        <row r="746">
          <cell r="D746">
            <v>0</v>
          </cell>
          <cell r="E746">
            <v>0</v>
          </cell>
          <cell r="F746">
            <v>0</v>
          </cell>
        </row>
        <row r="747">
          <cell r="D747">
            <v>0</v>
          </cell>
          <cell r="E747">
            <v>0</v>
          </cell>
          <cell r="F747">
            <v>0</v>
          </cell>
        </row>
        <row r="748">
          <cell r="D748">
            <v>0</v>
          </cell>
          <cell r="E748">
            <v>0</v>
          </cell>
          <cell r="F748">
            <v>0</v>
          </cell>
        </row>
        <row r="749">
          <cell r="D749">
            <v>0</v>
          </cell>
          <cell r="E749">
            <v>0</v>
          </cell>
          <cell r="F749">
            <v>0</v>
          </cell>
        </row>
        <row r="750">
          <cell r="D750">
            <v>0</v>
          </cell>
          <cell r="E750">
            <v>0</v>
          </cell>
          <cell r="F750">
            <v>0</v>
          </cell>
        </row>
        <row r="751">
          <cell r="D751">
            <v>0</v>
          </cell>
          <cell r="E751">
            <v>0</v>
          </cell>
          <cell r="F751">
            <v>0</v>
          </cell>
        </row>
        <row r="752">
          <cell r="D752">
            <v>0</v>
          </cell>
          <cell r="E752">
            <v>0</v>
          </cell>
          <cell r="F752">
            <v>0</v>
          </cell>
        </row>
        <row r="753">
          <cell r="D753">
            <v>0</v>
          </cell>
          <cell r="E753">
            <v>0</v>
          </cell>
          <cell r="F753">
            <v>0</v>
          </cell>
        </row>
        <row r="754">
          <cell r="D754">
            <v>0</v>
          </cell>
          <cell r="E754">
            <v>0</v>
          </cell>
          <cell r="F754">
            <v>0</v>
          </cell>
        </row>
        <row r="755">
          <cell r="D755">
            <v>0</v>
          </cell>
          <cell r="E755">
            <v>0</v>
          </cell>
          <cell r="F755">
            <v>0</v>
          </cell>
        </row>
        <row r="756">
          <cell r="D756">
            <v>0</v>
          </cell>
          <cell r="E756">
            <v>0</v>
          </cell>
          <cell r="F756">
            <v>0</v>
          </cell>
        </row>
        <row r="757">
          <cell r="D757">
            <v>0</v>
          </cell>
          <cell r="E757">
            <v>0</v>
          </cell>
          <cell r="F757">
            <v>0</v>
          </cell>
        </row>
        <row r="758">
          <cell r="D758">
            <v>0</v>
          </cell>
          <cell r="E758">
            <v>0</v>
          </cell>
          <cell r="F758">
            <v>0</v>
          </cell>
        </row>
        <row r="759">
          <cell r="D759">
            <v>0</v>
          </cell>
          <cell r="E759">
            <v>0</v>
          </cell>
          <cell r="F759">
            <v>0</v>
          </cell>
        </row>
        <row r="760">
          <cell r="D760">
            <v>0</v>
          </cell>
          <cell r="E760">
            <v>0</v>
          </cell>
          <cell r="F760">
            <v>0</v>
          </cell>
        </row>
        <row r="761">
          <cell r="D761">
            <v>0</v>
          </cell>
          <cell r="E761">
            <v>0</v>
          </cell>
          <cell r="F761">
            <v>0</v>
          </cell>
        </row>
        <row r="762">
          <cell r="D762">
            <v>0</v>
          </cell>
          <cell r="E762">
            <v>0</v>
          </cell>
          <cell r="F762">
            <v>0</v>
          </cell>
        </row>
        <row r="763">
          <cell r="D763">
            <v>0</v>
          </cell>
          <cell r="E763">
            <v>0</v>
          </cell>
          <cell r="F763">
            <v>0</v>
          </cell>
        </row>
        <row r="764">
          <cell r="D764">
            <v>0</v>
          </cell>
          <cell r="E764">
            <v>0</v>
          </cell>
          <cell r="F764">
            <v>0</v>
          </cell>
        </row>
        <row r="765">
          <cell r="D765">
            <v>0</v>
          </cell>
          <cell r="E765">
            <v>0</v>
          </cell>
          <cell r="F765">
            <v>0</v>
          </cell>
        </row>
        <row r="766">
          <cell r="D766">
            <v>0</v>
          </cell>
          <cell r="E766">
            <v>0</v>
          </cell>
          <cell r="F766">
            <v>0</v>
          </cell>
        </row>
        <row r="767">
          <cell r="D767">
            <v>0</v>
          </cell>
          <cell r="E767">
            <v>0</v>
          </cell>
          <cell r="F767">
            <v>0</v>
          </cell>
        </row>
        <row r="768">
          <cell r="D768">
            <v>0</v>
          </cell>
          <cell r="E768">
            <v>0</v>
          </cell>
          <cell r="F768">
            <v>0</v>
          </cell>
        </row>
        <row r="769">
          <cell r="D769">
            <v>0</v>
          </cell>
          <cell r="E769">
            <v>0</v>
          </cell>
          <cell r="F769">
            <v>0</v>
          </cell>
        </row>
        <row r="770">
          <cell r="D770">
            <v>0</v>
          </cell>
          <cell r="E770">
            <v>0</v>
          </cell>
          <cell r="F770">
            <v>0</v>
          </cell>
        </row>
        <row r="771">
          <cell r="D771">
            <v>0</v>
          </cell>
          <cell r="E771">
            <v>0</v>
          </cell>
          <cell r="F771">
            <v>0</v>
          </cell>
        </row>
        <row r="772">
          <cell r="D772">
            <v>0</v>
          </cell>
          <cell r="E772">
            <v>0</v>
          </cell>
          <cell r="F772">
            <v>0</v>
          </cell>
        </row>
        <row r="773">
          <cell r="D773">
            <v>0</v>
          </cell>
          <cell r="E773">
            <v>0</v>
          </cell>
          <cell r="F773">
            <v>0</v>
          </cell>
        </row>
        <row r="774">
          <cell r="D774">
            <v>0</v>
          </cell>
          <cell r="E774">
            <v>0</v>
          </cell>
          <cell r="F774">
            <v>0</v>
          </cell>
        </row>
        <row r="775">
          <cell r="D775">
            <v>0</v>
          </cell>
          <cell r="E775">
            <v>0</v>
          </cell>
          <cell r="F775">
            <v>0</v>
          </cell>
        </row>
        <row r="776">
          <cell r="D776">
            <v>0</v>
          </cell>
          <cell r="E776">
            <v>0</v>
          </cell>
          <cell r="F776">
            <v>0</v>
          </cell>
        </row>
        <row r="777">
          <cell r="D777">
            <v>0</v>
          </cell>
          <cell r="E777">
            <v>0</v>
          </cell>
          <cell r="F777">
            <v>0</v>
          </cell>
        </row>
        <row r="778">
          <cell r="D778">
            <v>0</v>
          </cell>
          <cell r="E778">
            <v>0</v>
          </cell>
          <cell r="F778">
            <v>0</v>
          </cell>
        </row>
        <row r="779">
          <cell r="D779">
            <v>0</v>
          </cell>
          <cell r="E779">
            <v>0</v>
          </cell>
          <cell r="F779">
            <v>0</v>
          </cell>
        </row>
        <row r="780">
          <cell r="D780">
            <v>0</v>
          </cell>
          <cell r="E780">
            <v>0</v>
          </cell>
          <cell r="F780">
            <v>0</v>
          </cell>
        </row>
        <row r="781">
          <cell r="D781">
            <v>0</v>
          </cell>
          <cell r="E781">
            <v>0</v>
          </cell>
          <cell r="F781">
            <v>0</v>
          </cell>
        </row>
        <row r="782">
          <cell r="D782">
            <v>0</v>
          </cell>
          <cell r="E782">
            <v>0</v>
          </cell>
          <cell r="F782">
            <v>0</v>
          </cell>
        </row>
        <row r="783">
          <cell r="D783">
            <v>0</v>
          </cell>
          <cell r="E783">
            <v>0</v>
          </cell>
          <cell r="F783">
            <v>0</v>
          </cell>
        </row>
        <row r="784">
          <cell r="D784">
            <v>0</v>
          </cell>
          <cell r="E784">
            <v>0</v>
          </cell>
          <cell r="F784">
            <v>0</v>
          </cell>
        </row>
        <row r="785">
          <cell r="D785">
            <v>0</v>
          </cell>
          <cell r="E785">
            <v>0</v>
          </cell>
          <cell r="F785">
            <v>0</v>
          </cell>
        </row>
        <row r="786">
          <cell r="D786">
            <v>0</v>
          </cell>
          <cell r="E786">
            <v>0</v>
          </cell>
          <cell r="F786">
            <v>0</v>
          </cell>
        </row>
        <row r="787">
          <cell r="D787">
            <v>0</v>
          </cell>
          <cell r="E787">
            <v>0</v>
          </cell>
          <cell r="F787">
            <v>0</v>
          </cell>
        </row>
        <row r="788">
          <cell r="D788">
            <v>0</v>
          </cell>
          <cell r="E788">
            <v>0</v>
          </cell>
          <cell r="F788">
            <v>0</v>
          </cell>
        </row>
        <row r="789">
          <cell r="D789">
            <v>0</v>
          </cell>
          <cell r="E789">
            <v>0</v>
          </cell>
          <cell r="F789">
            <v>0</v>
          </cell>
        </row>
        <row r="790">
          <cell r="D790">
            <v>0</v>
          </cell>
          <cell r="E790">
            <v>0</v>
          </cell>
          <cell r="F790">
            <v>0</v>
          </cell>
        </row>
        <row r="791">
          <cell r="D791">
            <v>0</v>
          </cell>
          <cell r="E791">
            <v>0</v>
          </cell>
          <cell r="F791">
            <v>0</v>
          </cell>
        </row>
        <row r="792">
          <cell r="D792">
            <v>0</v>
          </cell>
          <cell r="E792">
            <v>0</v>
          </cell>
          <cell r="F792">
            <v>0</v>
          </cell>
        </row>
        <row r="793">
          <cell r="D793">
            <v>0</v>
          </cell>
          <cell r="E793">
            <v>0</v>
          </cell>
          <cell r="F793">
            <v>0</v>
          </cell>
        </row>
        <row r="794">
          <cell r="D794">
            <v>0</v>
          </cell>
          <cell r="E794">
            <v>0</v>
          </cell>
          <cell r="F794">
            <v>0</v>
          </cell>
        </row>
        <row r="795">
          <cell r="D795">
            <v>0</v>
          </cell>
          <cell r="E795">
            <v>0</v>
          </cell>
          <cell r="F795">
            <v>0</v>
          </cell>
        </row>
        <row r="796">
          <cell r="D796">
            <v>0</v>
          </cell>
          <cell r="E796">
            <v>0</v>
          </cell>
          <cell r="F796">
            <v>0</v>
          </cell>
        </row>
        <row r="797">
          <cell r="D797">
            <v>0</v>
          </cell>
          <cell r="E797">
            <v>0</v>
          </cell>
          <cell r="F797">
            <v>0</v>
          </cell>
        </row>
        <row r="798">
          <cell r="D798">
            <v>0</v>
          </cell>
          <cell r="E798">
            <v>0</v>
          </cell>
          <cell r="F798">
            <v>0</v>
          </cell>
        </row>
        <row r="799">
          <cell r="D799">
            <v>0</v>
          </cell>
          <cell r="E799">
            <v>0</v>
          </cell>
          <cell r="F799">
            <v>0</v>
          </cell>
        </row>
        <row r="800">
          <cell r="D800">
            <v>0</v>
          </cell>
          <cell r="E800">
            <v>0</v>
          </cell>
          <cell r="F800">
            <v>0</v>
          </cell>
        </row>
        <row r="801">
          <cell r="D801">
            <v>0</v>
          </cell>
          <cell r="E801">
            <v>0</v>
          </cell>
          <cell r="F801">
            <v>0</v>
          </cell>
        </row>
        <row r="802">
          <cell r="D802">
            <v>0</v>
          </cell>
          <cell r="E802">
            <v>0</v>
          </cell>
          <cell r="F802">
            <v>0</v>
          </cell>
        </row>
        <row r="803">
          <cell r="D803">
            <v>0</v>
          </cell>
          <cell r="E803">
            <v>0</v>
          </cell>
          <cell r="F803">
            <v>0</v>
          </cell>
        </row>
        <row r="804">
          <cell r="D804">
            <v>0</v>
          </cell>
          <cell r="E804">
            <v>0</v>
          </cell>
          <cell r="F804">
            <v>0</v>
          </cell>
        </row>
        <row r="805">
          <cell r="D805">
            <v>0</v>
          </cell>
          <cell r="E805">
            <v>0</v>
          </cell>
          <cell r="F805">
            <v>0</v>
          </cell>
        </row>
        <row r="806">
          <cell r="D806">
            <v>0</v>
          </cell>
          <cell r="E806">
            <v>0</v>
          </cell>
          <cell r="F806">
            <v>0</v>
          </cell>
        </row>
        <row r="807">
          <cell r="D807">
            <v>0</v>
          </cell>
          <cell r="E807">
            <v>0</v>
          </cell>
          <cell r="F807">
            <v>0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0</v>
          </cell>
          <cell r="E809">
            <v>0</v>
          </cell>
          <cell r="F809">
            <v>0</v>
          </cell>
        </row>
        <row r="810">
          <cell r="D810">
            <v>0</v>
          </cell>
          <cell r="E810">
            <v>0</v>
          </cell>
          <cell r="F810">
            <v>0</v>
          </cell>
        </row>
        <row r="811">
          <cell r="D811">
            <v>0</v>
          </cell>
          <cell r="E811">
            <v>0</v>
          </cell>
          <cell r="F811">
            <v>0</v>
          </cell>
        </row>
        <row r="812">
          <cell r="D812">
            <v>0</v>
          </cell>
          <cell r="E812">
            <v>0</v>
          </cell>
          <cell r="F812">
            <v>0</v>
          </cell>
        </row>
        <row r="813">
          <cell r="D813">
            <v>0</v>
          </cell>
          <cell r="E813">
            <v>0</v>
          </cell>
          <cell r="F813">
            <v>0</v>
          </cell>
        </row>
        <row r="814">
          <cell r="D814">
            <v>0</v>
          </cell>
          <cell r="E814">
            <v>0</v>
          </cell>
          <cell r="F814">
            <v>0</v>
          </cell>
        </row>
        <row r="815">
          <cell r="D815">
            <v>0</v>
          </cell>
          <cell r="E815">
            <v>0</v>
          </cell>
          <cell r="F815">
            <v>0</v>
          </cell>
        </row>
        <row r="816">
          <cell r="D816">
            <v>0</v>
          </cell>
          <cell r="E816">
            <v>0</v>
          </cell>
          <cell r="F816">
            <v>0</v>
          </cell>
        </row>
        <row r="817">
          <cell r="D817">
            <v>0</v>
          </cell>
          <cell r="E817">
            <v>0</v>
          </cell>
          <cell r="F817">
            <v>0</v>
          </cell>
        </row>
        <row r="818">
          <cell r="D818">
            <v>0</v>
          </cell>
          <cell r="E818">
            <v>0</v>
          </cell>
          <cell r="F818">
            <v>0</v>
          </cell>
        </row>
        <row r="819">
          <cell r="D819">
            <v>0</v>
          </cell>
          <cell r="E819">
            <v>0</v>
          </cell>
          <cell r="F819">
            <v>0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0</v>
          </cell>
          <cell r="E821">
            <v>0</v>
          </cell>
          <cell r="F821">
            <v>0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0</v>
          </cell>
          <cell r="F823">
            <v>0</v>
          </cell>
        </row>
        <row r="824">
          <cell r="D824">
            <v>0</v>
          </cell>
          <cell r="E824">
            <v>0</v>
          </cell>
          <cell r="F824">
            <v>0</v>
          </cell>
        </row>
        <row r="825">
          <cell r="D825">
            <v>0</v>
          </cell>
          <cell r="E825">
            <v>0</v>
          </cell>
          <cell r="F825">
            <v>0</v>
          </cell>
        </row>
        <row r="826">
          <cell r="D826">
            <v>0</v>
          </cell>
          <cell r="E826">
            <v>0</v>
          </cell>
          <cell r="F826">
            <v>0</v>
          </cell>
        </row>
        <row r="827">
          <cell r="D827">
            <v>0</v>
          </cell>
          <cell r="E827">
            <v>0</v>
          </cell>
          <cell r="F827">
            <v>0</v>
          </cell>
        </row>
        <row r="828">
          <cell r="D828">
            <v>0</v>
          </cell>
          <cell r="E828">
            <v>0</v>
          </cell>
          <cell r="F828">
            <v>0</v>
          </cell>
        </row>
        <row r="829">
          <cell r="D829">
            <v>0</v>
          </cell>
          <cell r="E829">
            <v>0</v>
          </cell>
          <cell r="F829">
            <v>0</v>
          </cell>
        </row>
        <row r="830">
          <cell r="D830">
            <v>0</v>
          </cell>
          <cell r="E830">
            <v>0</v>
          </cell>
          <cell r="F830">
            <v>0</v>
          </cell>
        </row>
        <row r="831">
          <cell r="D831">
            <v>0</v>
          </cell>
          <cell r="E831">
            <v>0</v>
          </cell>
          <cell r="F831">
            <v>0</v>
          </cell>
        </row>
        <row r="832">
          <cell r="D832">
            <v>0</v>
          </cell>
          <cell r="E832">
            <v>0</v>
          </cell>
          <cell r="F832">
            <v>0</v>
          </cell>
        </row>
        <row r="833">
          <cell r="D833">
            <v>0</v>
          </cell>
          <cell r="E833">
            <v>0</v>
          </cell>
          <cell r="F833">
            <v>0</v>
          </cell>
        </row>
        <row r="834">
          <cell r="D834">
            <v>0</v>
          </cell>
          <cell r="E834">
            <v>0</v>
          </cell>
          <cell r="F834">
            <v>0</v>
          </cell>
        </row>
        <row r="835">
          <cell r="D835">
            <v>0</v>
          </cell>
          <cell r="E835">
            <v>0</v>
          </cell>
          <cell r="F835">
            <v>0</v>
          </cell>
        </row>
        <row r="836">
          <cell r="D836">
            <v>0</v>
          </cell>
          <cell r="E836">
            <v>0</v>
          </cell>
          <cell r="F836">
            <v>0</v>
          </cell>
        </row>
        <row r="837">
          <cell r="D837">
            <v>0</v>
          </cell>
          <cell r="E837">
            <v>0</v>
          </cell>
          <cell r="F837">
            <v>0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0</v>
          </cell>
          <cell r="E839">
            <v>0</v>
          </cell>
          <cell r="F839">
            <v>0</v>
          </cell>
        </row>
        <row r="840">
          <cell r="D840">
            <v>0</v>
          </cell>
          <cell r="E840">
            <v>0</v>
          </cell>
          <cell r="F840">
            <v>0</v>
          </cell>
        </row>
        <row r="841">
          <cell r="D841">
            <v>0</v>
          </cell>
          <cell r="E841">
            <v>0</v>
          </cell>
          <cell r="F841">
            <v>0</v>
          </cell>
        </row>
        <row r="842">
          <cell r="D842">
            <v>0</v>
          </cell>
          <cell r="E842">
            <v>0</v>
          </cell>
          <cell r="F842">
            <v>0</v>
          </cell>
        </row>
        <row r="843">
          <cell r="D843">
            <v>0</v>
          </cell>
          <cell r="E843">
            <v>0</v>
          </cell>
          <cell r="F843">
            <v>0</v>
          </cell>
        </row>
        <row r="844">
          <cell r="D844">
            <v>0</v>
          </cell>
          <cell r="E844">
            <v>0</v>
          </cell>
          <cell r="F844">
            <v>0</v>
          </cell>
        </row>
        <row r="845">
          <cell r="D845">
            <v>0</v>
          </cell>
          <cell r="E845">
            <v>0</v>
          </cell>
          <cell r="F845">
            <v>0</v>
          </cell>
        </row>
        <row r="846">
          <cell r="D846">
            <v>0</v>
          </cell>
          <cell r="E846">
            <v>0</v>
          </cell>
          <cell r="F846">
            <v>0</v>
          </cell>
        </row>
        <row r="847">
          <cell r="D847">
            <v>0</v>
          </cell>
          <cell r="E847">
            <v>0</v>
          </cell>
          <cell r="F847">
            <v>0</v>
          </cell>
        </row>
        <row r="848">
          <cell r="D848">
            <v>0</v>
          </cell>
          <cell r="E848">
            <v>0</v>
          </cell>
          <cell r="F848">
            <v>0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0</v>
          </cell>
          <cell r="E850">
            <v>0</v>
          </cell>
          <cell r="F850">
            <v>0</v>
          </cell>
        </row>
        <row r="851">
          <cell r="D851">
            <v>0</v>
          </cell>
          <cell r="E851">
            <v>0</v>
          </cell>
          <cell r="F851">
            <v>0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0</v>
          </cell>
          <cell r="E853">
            <v>0</v>
          </cell>
          <cell r="F853">
            <v>0</v>
          </cell>
        </row>
        <row r="854">
          <cell r="D854">
            <v>0</v>
          </cell>
          <cell r="E854">
            <v>0</v>
          </cell>
          <cell r="F854">
            <v>0</v>
          </cell>
        </row>
        <row r="855">
          <cell r="D855">
            <v>0</v>
          </cell>
          <cell r="E855">
            <v>0</v>
          </cell>
          <cell r="F855">
            <v>0</v>
          </cell>
        </row>
        <row r="856">
          <cell r="D856">
            <v>0</v>
          </cell>
          <cell r="E856">
            <v>0</v>
          </cell>
          <cell r="F856">
            <v>0</v>
          </cell>
        </row>
        <row r="857">
          <cell r="D857">
            <v>0</v>
          </cell>
          <cell r="E857">
            <v>0</v>
          </cell>
          <cell r="F857">
            <v>0</v>
          </cell>
        </row>
        <row r="858">
          <cell r="D858">
            <v>0</v>
          </cell>
          <cell r="E858">
            <v>0</v>
          </cell>
          <cell r="F858">
            <v>0</v>
          </cell>
        </row>
        <row r="859">
          <cell r="D859">
            <v>0</v>
          </cell>
          <cell r="E859">
            <v>0</v>
          </cell>
          <cell r="F859">
            <v>0</v>
          </cell>
        </row>
        <row r="860">
          <cell r="D860">
            <v>0</v>
          </cell>
          <cell r="E860">
            <v>0</v>
          </cell>
          <cell r="F860">
            <v>0</v>
          </cell>
        </row>
        <row r="861">
          <cell r="D861">
            <v>0</v>
          </cell>
          <cell r="E861">
            <v>0</v>
          </cell>
          <cell r="F861">
            <v>0</v>
          </cell>
        </row>
        <row r="862">
          <cell r="D862">
            <v>0</v>
          </cell>
          <cell r="E862">
            <v>0</v>
          </cell>
          <cell r="F862">
            <v>0</v>
          </cell>
        </row>
        <row r="863">
          <cell r="D863">
            <v>0</v>
          </cell>
          <cell r="E863">
            <v>0</v>
          </cell>
          <cell r="F863">
            <v>0</v>
          </cell>
        </row>
        <row r="864">
          <cell r="D864">
            <v>0</v>
          </cell>
          <cell r="E864">
            <v>0</v>
          </cell>
          <cell r="F864">
            <v>0</v>
          </cell>
        </row>
        <row r="865">
          <cell r="D865">
            <v>0</v>
          </cell>
          <cell r="E865">
            <v>0</v>
          </cell>
          <cell r="F865">
            <v>0</v>
          </cell>
        </row>
        <row r="866">
          <cell r="D866">
            <v>0</v>
          </cell>
          <cell r="E866">
            <v>0</v>
          </cell>
          <cell r="F866">
            <v>0</v>
          </cell>
        </row>
        <row r="867">
          <cell r="D867">
            <v>0</v>
          </cell>
          <cell r="E867">
            <v>0</v>
          </cell>
          <cell r="F867">
            <v>0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0</v>
          </cell>
          <cell r="E869">
            <v>0</v>
          </cell>
          <cell r="F869">
            <v>0</v>
          </cell>
        </row>
        <row r="870">
          <cell r="D870">
            <v>0</v>
          </cell>
          <cell r="E870">
            <v>0</v>
          </cell>
          <cell r="F870">
            <v>0</v>
          </cell>
        </row>
        <row r="871">
          <cell r="D871">
            <v>0</v>
          </cell>
          <cell r="E871">
            <v>0</v>
          </cell>
          <cell r="F871">
            <v>0</v>
          </cell>
        </row>
        <row r="872">
          <cell r="D872">
            <v>0</v>
          </cell>
          <cell r="E872">
            <v>0</v>
          </cell>
          <cell r="F872">
            <v>0</v>
          </cell>
        </row>
        <row r="873">
          <cell r="D873">
            <v>0</v>
          </cell>
          <cell r="E873">
            <v>0</v>
          </cell>
          <cell r="F873">
            <v>0</v>
          </cell>
        </row>
        <row r="874">
          <cell r="D874">
            <v>0</v>
          </cell>
          <cell r="E874">
            <v>0</v>
          </cell>
          <cell r="F874">
            <v>0</v>
          </cell>
        </row>
        <row r="875">
          <cell r="D875">
            <v>0</v>
          </cell>
          <cell r="E875">
            <v>0</v>
          </cell>
          <cell r="F875">
            <v>0</v>
          </cell>
        </row>
        <row r="876">
          <cell r="D876">
            <v>0</v>
          </cell>
          <cell r="E876">
            <v>0</v>
          </cell>
          <cell r="F876">
            <v>0</v>
          </cell>
        </row>
        <row r="877">
          <cell r="D877">
            <v>0</v>
          </cell>
          <cell r="E877">
            <v>0</v>
          </cell>
          <cell r="F877">
            <v>0</v>
          </cell>
        </row>
        <row r="878">
          <cell r="D878">
            <v>0</v>
          </cell>
          <cell r="E878">
            <v>0</v>
          </cell>
          <cell r="F878">
            <v>0</v>
          </cell>
        </row>
        <row r="879">
          <cell r="D879">
            <v>0</v>
          </cell>
          <cell r="E879">
            <v>0</v>
          </cell>
          <cell r="F879">
            <v>0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0</v>
          </cell>
          <cell r="E881">
            <v>0</v>
          </cell>
          <cell r="F881">
            <v>0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0</v>
          </cell>
          <cell r="E884">
            <v>0</v>
          </cell>
          <cell r="F884">
            <v>0</v>
          </cell>
        </row>
        <row r="885">
          <cell r="D885">
            <v>0</v>
          </cell>
          <cell r="E885">
            <v>0</v>
          </cell>
          <cell r="F885">
            <v>0</v>
          </cell>
        </row>
        <row r="886">
          <cell r="D886">
            <v>0</v>
          </cell>
          <cell r="E886">
            <v>0</v>
          </cell>
          <cell r="F886">
            <v>0</v>
          </cell>
        </row>
        <row r="887">
          <cell r="D887">
            <v>0</v>
          </cell>
          <cell r="E887">
            <v>0</v>
          </cell>
          <cell r="F887">
            <v>0</v>
          </cell>
        </row>
        <row r="888">
          <cell r="D888">
            <v>0</v>
          </cell>
          <cell r="E888">
            <v>0</v>
          </cell>
          <cell r="F888">
            <v>0</v>
          </cell>
        </row>
        <row r="889">
          <cell r="D889">
            <v>0</v>
          </cell>
          <cell r="E889">
            <v>0</v>
          </cell>
          <cell r="F889">
            <v>0</v>
          </cell>
        </row>
        <row r="890">
          <cell r="D890">
            <v>0</v>
          </cell>
          <cell r="E890">
            <v>0</v>
          </cell>
          <cell r="F890">
            <v>0</v>
          </cell>
        </row>
        <row r="891">
          <cell r="D891">
            <v>0</v>
          </cell>
          <cell r="E891">
            <v>0</v>
          </cell>
          <cell r="F891">
            <v>0</v>
          </cell>
        </row>
        <row r="892">
          <cell r="D892">
            <v>0</v>
          </cell>
          <cell r="E892">
            <v>0</v>
          </cell>
          <cell r="F892">
            <v>0</v>
          </cell>
        </row>
        <row r="893">
          <cell r="D893">
            <v>0</v>
          </cell>
          <cell r="E893">
            <v>0</v>
          </cell>
          <cell r="F893">
            <v>0</v>
          </cell>
        </row>
        <row r="894">
          <cell r="D894">
            <v>0</v>
          </cell>
          <cell r="E894">
            <v>0</v>
          </cell>
          <cell r="F894">
            <v>0</v>
          </cell>
        </row>
        <row r="895">
          <cell r="D895">
            <v>0</v>
          </cell>
          <cell r="E895">
            <v>0</v>
          </cell>
          <cell r="F895">
            <v>0</v>
          </cell>
        </row>
        <row r="896">
          <cell r="D896">
            <v>0</v>
          </cell>
          <cell r="E896">
            <v>0</v>
          </cell>
          <cell r="F896">
            <v>0</v>
          </cell>
        </row>
        <row r="897">
          <cell r="D897">
            <v>0</v>
          </cell>
          <cell r="E897">
            <v>0</v>
          </cell>
          <cell r="F897">
            <v>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0</v>
          </cell>
          <cell r="E899">
            <v>0</v>
          </cell>
          <cell r="F899">
            <v>0</v>
          </cell>
        </row>
        <row r="900">
          <cell r="D900">
            <v>0</v>
          </cell>
          <cell r="E900">
            <v>0</v>
          </cell>
          <cell r="F900">
            <v>0</v>
          </cell>
        </row>
        <row r="901">
          <cell r="D901">
            <v>0</v>
          </cell>
          <cell r="E901">
            <v>0</v>
          </cell>
          <cell r="F901">
            <v>0</v>
          </cell>
        </row>
        <row r="902">
          <cell r="D902">
            <v>0</v>
          </cell>
          <cell r="E902">
            <v>0</v>
          </cell>
          <cell r="F902">
            <v>0</v>
          </cell>
        </row>
        <row r="903">
          <cell r="D903">
            <v>0</v>
          </cell>
          <cell r="E903">
            <v>0</v>
          </cell>
          <cell r="F903">
            <v>0</v>
          </cell>
        </row>
        <row r="904">
          <cell r="D904">
            <v>0</v>
          </cell>
          <cell r="E904">
            <v>0</v>
          </cell>
          <cell r="F904">
            <v>0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0</v>
          </cell>
          <cell r="E906">
            <v>0</v>
          </cell>
          <cell r="F906">
            <v>0</v>
          </cell>
        </row>
        <row r="907">
          <cell r="D907">
            <v>0</v>
          </cell>
          <cell r="E907">
            <v>0</v>
          </cell>
          <cell r="F907">
            <v>0</v>
          </cell>
        </row>
        <row r="908">
          <cell r="D908">
            <v>0</v>
          </cell>
          <cell r="E908">
            <v>0</v>
          </cell>
          <cell r="F908">
            <v>0</v>
          </cell>
        </row>
        <row r="909">
          <cell r="D909">
            <v>0</v>
          </cell>
          <cell r="E909">
            <v>0</v>
          </cell>
          <cell r="F909">
            <v>0</v>
          </cell>
        </row>
        <row r="910">
          <cell r="D910">
            <v>0</v>
          </cell>
          <cell r="E910">
            <v>0</v>
          </cell>
          <cell r="F910">
            <v>0</v>
          </cell>
        </row>
        <row r="911">
          <cell r="D911">
            <v>0</v>
          </cell>
          <cell r="E911">
            <v>0</v>
          </cell>
          <cell r="F911">
            <v>0</v>
          </cell>
        </row>
        <row r="912">
          <cell r="D912">
            <v>0</v>
          </cell>
          <cell r="E912">
            <v>0</v>
          </cell>
          <cell r="F912">
            <v>0</v>
          </cell>
        </row>
        <row r="913">
          <cell r="D913">
            <v>0</v>
          </cell>
          <cell r="E913">
            <v>0</v>
          </cell>
          <cell r="F913">
            <v>0</v>
          </cell>
        </row>
        <row r="914">
          <cell r="D914">
            <v>0</v>
          </cell>
          <cell r="E914">
            <v>0</v>
          </cell>
          <cell r="F914">
            <v>0</v>
          </cell>
        </row>
        <row r="915">
          <cell r="D915">
            <v>0</v>
          </cell>
          <cell r="E915">
            <v>0</v>
          </cell>
          <cell r="F915">
            <v>0</v>
          </cell>
        </row>
        <row r="916">
          <cell r="D916">
            <v>0</v>
          </cell>
          <cell r="E916">
            <v>0</v>
          </cell>
          <cell r="F916">
            <v>0</v>
          </cell>
        </row>
        <row r="917">
          <cell r="D917">
            <v>0</v>
          </cell>
          <cell r="E917">
            <v>0</v>
          </cell>
          <cell r="F917">
            <v>0</v>
          </cell>
        </row>
        <row r="918">
          <cell r="D918">
            <v>0</v>
          </cell>
          <cell r="E918">
            <v>0</v>
          </cell>
          <cell r="F918">
            <v>0</v>
          </cell>
        </row>
        <row r="919">
          <cell r="D919">
            <v>0</v>
          </cell>
          <cell r="E919">
            <v>0</v>
          </cell>
          <cell r="F919">
            <v>0</v>
          </cell>
        </row>
        <row r="920">
          <cell r="D920">
            <v>0</v>
          </cell>
          <cell r="E920">
            <v>0</v>
          </cell>
          <cell r="F920">
            <v>0</v>
          </cell>
        </row>
        <row r="921">
          <cell r="D921">
            <v>0</v>
          </cell>
          <cell r="E921">
            <v>0</v>
          </cell>
          <cell r="F921">
            <v>0</v>
          </cell>
        </row>
        <row r="922">
          <cell r="D922">
            <v>0</v>
          </cell>
          <cell r="E922">
            <v>0</v>
          </cell>
          <cell r="F922">
            <v>0</v>
          </cell>
        </row>
        <row r="923">
          <cell r="D923">
            <v>0</v>
          </cell>
          <cell r="E923">
            <v>0</v>
          </cell>
          <cell r="F923">
            <v>0</v>
          </cell>
        </row>
        <row r="924">
          <cell r="D924">
            <v>0</v>
          </cell>
          <cell r="E924">
            <v>0</v>
          </cell>
          <cell r="F924">
            <v>0</v>
          </cell>
        </row>
        <row r="925">
          <cell r="D925">
            <v>0</v>
          </cell>
          <cell r="E925">
            <v>0</v>
          </cell>
          <cell r="F925">
            <v>0</v>
          </cell>
        </row>
        <row r="926">
          <cell r="D926">
            <v>0</v>
          </cell>
          <cell r="E926">
            <v>0</v>
          </cell>
          <cell r="F926">
            <v>0</v>
          </cell>
        </row>
        <row r="927">
          <cell r="D927">
            <v>0</v>
          </cell>
          <cell r="E927">
            <v>0</v>
          </cell>
          <cell r="F927">
            <v>0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0</v>
          </cell>
          <cell r="E929">
            <v>0</v>
          </cell>
          <cell r="F929">
            <v>0</v>
          </cell>
        </row>
        <row r="930">
          <cell r="D930">
            <v>0</v>
          </cell>
          <cell r="E930">
            <v>0</v>
          </cell>
          <cell r="F930">
            <v>0</v>
          </cell>
        </row>
        <row r="931">
          <cell r="D931">
            <v>0</v>
          </cell>
          <cell r="E931">
            <v>0</v>
          </cell>
          <cell r="F931">
            <v>0</v>
          </cell>
        </row>
        <row r="932">
          <cell r="D932">
            <v>0</v>
          </cell>
          <cell r="E932">
            <v>0</v>
          </cell>
          <cell r="F932">
            <v>0</v>
          </cell>
        </row>
        <row r="933">
          <cell r="D933">
            <v>0</v>
          </cell>
          <cell r="E933">
            <v>0</v>
          </cell>
          <cell r="F933">
            <v>0</v>
          </cell>
        </row>
        <row r="934">
          <cell r="D934">
            <v>0</v>
          </cell>
          <cell r="E934">
            <v>0</v>
          </cell>
          <cell r="F934">
            <v>0</v>
          </cell>
        </row>
        <row r="935">
          <cell r="D935">
            <v>0</v>
          </cell>
          <cell r="E935">
            <v>0</v>
          </cell>
          <cell r="F935">
            <v>0</v>
          </cell>
        </row>
        <row r="936">
          <cell r="D936">
            <v>0</v>
          </cell>
          <cell r="E936">
            <v>0</v>
          </cell>
          <cell r="F936">
            <v>0</v>
          </cell>
        </row>
        <row r="937">
          <cell r="D937">
            <v>0</v>
          </cell>
          <cell r="E937">
            <v>0</v>
          </cell>
          <cell r="F937">
            <v>0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0</v>
          </cell>
          <cell r="E939">
            <v>0</v>
          </cell>
          <cell r="F939">
            <v>0</v>
          </cell>
        </row>
        <row r="940">
          <cell r="D940">
            <v>0</v>
          </cell>
          <cell r="E940">
            <v>0</v>
          </cell>
          <cell r="F940">
            <v>0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0</v>
          </cell>
          <cell r="E942">
            <v>0</v>
          </cell>
          <cell r="F942">
            <v>0</v>
          </cell>
        </row>
        <row r="943">
          <cell r="D943">
            <v>0</v>
          </cell>
          <cell r="E943">
            <v>0</v>
          </cell>
          <cell r="F943">
            <v>0</v>
          </cell>
        </row>
        <row r="944">
          <cell r="D944">
            <v>0</v>
          </cell>
          <cell r="E944">
            <v>0</v>
          </cell>
          <cell r="F944">
            <v>0</v>
          </cell>
        </row>
        <row r="945">
          <cell r="D945">
            <v>0</v>
          </cell>
          <cell r="E945">
            <v>0</v>
          </cell>
          <cell r="F945">
            <v>0</v>
          </cell>
        </row>
        <row r="946">
          <cell r="D946">
            <v>0</v>
          </cell>
          <cell r="E946">
            <v>0</v>
          </cell>
          <cell r="F946">
            <v>0</v>
          </cell>
        </row>
        <row r="947">
          <cell r="D947">
            <v>0</v>
          </cell>
          <cell r="E947">
            <v>0</v>
          </cell>
          <cell r="F947">
            <v>0</v>
          </cell>
        </row>
        <row r="948">
          <cell r="D948">
            <v>0</v>
          </cell>
          <cell r="E948">
            <v>0</v>
          </cell>
          <cell r="F948">
            <v>0</v>
          </cell>
        </row>
        <row r="949">
          <cell r="D949">
            <v>0</v>
          </cell>
          <cell r="E949">
            <v>0</v>
          </cell>
          <cell r="F949">
            <v>0</v>
          </cell>
        </row>
        <row r="950">
          <cell r="D950">
            <v>0</v>
          </cell>
          <cell r="E950">
            <v>0</v>
          </cell>
          <cell r="F950">
            <v>0</v>
          </cell>
        </row>
        <row r="951">
          <cell r="D951">
            <v>0</v>
          </cell>
          <cell r="E951">
            <v>0</v>
          </cell>
          <cell r="F951">
            <v>0</v>
          </cell>
        </row>
        <row r="952">
          <cell r="D952">
            <v>0</v>
          </cell>
          <cell r="E952">
            <v>0</v>
          </cell>
          <cell r="F952">
            <v>0</v>
          </cell>
        </row>
        <row r="953">
          <cell r="D953">
            <v>0</v>
          </cell>
          <cell r="E953">
            <v>0</v>
          </cell>
          <cell r="F953">
            <v>0</v>
          </cell>
        </row>
        <row r="954">
          <cell r="D954">
            <v>0</v>
          </cell>
          <cell r="E954">
            <v>0</v>
          </cell>
          <cell r="F954">
            <v>0</v>
          </cell>
        </row>
        <row r="955">
          <cell r="D955">
            <v>0</v>
          </cell>
          <cell r="E955">
            <v>0</v>
          </cell>
          <cell r="F955">
            <v>0</v>
          </cell>
        </row>
        <row r="956">
          <cell r="D956">
            <v>0</v>
          </cell>
          <cell r="E956">
            <v>0</v>
          </cell>
          <cell r="F956">
            <v>0</v>
          </cell>
        </row>
        <row r="957">
          <cell r="D957">
            <v>0</v>
          </cell>
          <cell r="E957">
            <v>0</v>
          </cell>
          <cell r="F957">
            <v>0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0</v>
          </cell>
          <cell r="E959">
            <v>0</v>
          </cell>
          <cell r="F959">
            <v>0</v>
          </cell>
        </row>
        <row r="960">
          <cell r="D960">
            <v>0</v>
          </cell>
          <cell r="E960">
            <v>0</v>
          </cell>
          <cell r="F960">
            <v>0</v>
          </cell>
        </row>
        <row r="961">
          <cell r="D961">
            <v>0</v>
          </cell>
          <cell r="E961">
            <v>0</v>
          </cell>
          <cell r="F961">
            <v>0</v>
          </cell>
        </row>
        <row r="962">
          <cell r="D962">
            <v>0</v>
          </cell>
          <cell r="E962">
            <v>0</v>
          </cell>
          <cell r="F962">
            <v>0</v>
          </cell>
        </row>
        <row r="963">
          <cell r="D963">
            <v>0</v>
          </cell>
          <cell r="E963">
            <v>0</v>
          </cell>
          <cell r="F963">
            <v>0</v>
          </cell>
        </row>
        <row r="964">
          <cell r="D964">
            <v>0</v>
          </cell>
          <cell r="E964">
            <v>0</v>
          </cell>
          <cell r="F964">
            <v>0</v>
          </cell>
        </row>
        <row r="965">
          <cell r="D965">
            <v>0</v>
          </cell>
          <cell r="E965">
            <v>0</v>
          </cell>
          <cell r="F965">
            <v>0</v>
          </cell>
        </row>
        <row r="966">
          <cell r="D966">
            <v>0</v>
          </cell>
          <cell r="E966">
            <v>0</v>
          </cell>
          <cell r="F966">
            <v>0</v>
          </cell>
        </row>
        <row r="967">
          <cell r="D967">
            <v>0</v>
          </cell>
          <cell r="E967">
            <v>0</v>
          </cell>
          <cell r="F967">
            <v>0</v>
          </cell>
        </row>
        <row r="968">
          <cell r="D968">
            <v>0</v>
          </cell>
          <cell r="E968">
            <v>0</v>
          </cell>
          <cell r="F968">
            <v>0</v>
          </cell>
        </row>
        <row r="969">
          <cell r="D969">
            <v>0</v>
          </cell>
          <cell r="E969">
            <v>0</v>
          </cell>
          <cell r="F969">
            <v>0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0</v>
          </cell>
          <cell r="E971">
            <v>0</v>
          </cell>
          <cell r="F971">
            <v>0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0</v>
          </cell>
          <cell r="F973">
            <v>0</v>
          </cell>
        </row>
        <row r="974">
          <cell r="D974">
            <v>0</v>
          </cell>
          <cell r="E974">
            <v>0</v>
          </cell>
          <cell r="F974">
            <v>0</v>
          </cell>
        </row>
        <row r="975">
          <cell r="D975">
            <v>0</v>
          </cell>
          <cell r="E975">
            <v>0</v>
          </cell>
          <cell r="F975">
            <v>0</v>
          </cell>
        </row>
        <row r="976">
          <cell r="D976">
            <v>0</v>
          </cell>
          <cell r="E976">
            <v>0</v>
          </cell>
          <cell r="F976">
            <v>0</v>
          </cell>
        </row>
        <row r="977">
          <cell r="D977">
            <v>0</v>
          </cell>
          <cell r="E977">
            <v>0</v>
          </cell>
          <cell r="F977">
            <v>0</v>
          </cell>
        </row>
        <row r="978">
          <cell r="D978">
            <v>0</v>
          </cell>
          <cell r="E978">
            <v>0</v>
          </cell>
          <cell r="F978">
            <v>0</v>
          </cell>
        </row>
        <row r="979">
          <cell r="D979">
            <v>0</v>
          </cell>
          <cell r="E979">
            <v>0</v>
          </cell>
          <cell r="F979">
            <v>0</v>
          </cell>
        </row>
        <row r="980">
          <cell r="D980">
            <v>0</v>
          </cell>
          <cell r="E980">
            <v>0</v>
          </cell>
          <cell r="F980">
            <v>0</v>
          </cell>
        </row>
        <row r="981">
          <cell r="D981">
            <v>0</v>
          </cell>
          <cell r="E981">
            <v>0</v>
          </cell>
          <cell r="F981">
            <v>0</v>
          </cell>
        </row>
        <row r="982">
          <cell r="D982">
            <v>0</v>
          </cell>
          <cell r="E982">
            <v>0</v>
          </cell>
          <cell r="F982">
            <v>0</v>
          </cell>
        </row>
        <row r="983">
          <cell r="D983">
            <v>0</v>
          </cell>
          <cell r="E983">
            <v>0</v>
          </cell>
          <cell r="F983">
            <v>0</v>
          </cell>
        </row>
        <row r="984">
          <cell r="D984">
            <v>0</v>
          </cell>
          <cell r="E984">
            <v>0</v>
          </cell>
          <cell r="F984">
            <v>0</v>
          </cell>
        </row>
        <row r="985">
          <cell r="D985">
            <v>0</v>
          </cell>
          <cell r="E985">
            <v>0</v>
          </cell>
          <cell r="F985">
            <v>0</v>
          </cell>
        </row>
        <row r="986">
          <cell r="D986">
            <v>0</v>
          </cell>
          <cell r="E986">
            <v>0</v>
          </cell>
          <cell r="F986">
            <v>0</v>
          </cell>
        </row>
        <row r="987">
          <cell r="D987">
            <v>0</v>
          </cell>
          <cell r="E987">
            <v>0</v>
          </cell>
          <cell r="F987">
            <v>0</v>
          </cell>
        </row>
        <row r="988">
          <cell r="D988">
            <v>0</v>
          </cell>
          <cell r="E988">
            <v>0</v>
          </cell>
          <cell r="F988">
            <v>0</v>
          </cell>
        </row>
        <row r="989">
          <cell r="D989">
            <v>0</v>
          </cell>
          <cell r="E989">
            <v>0</v>
          </cell>
          <cell r="F989">
            <v>0</v>
          </cell>
        </row>
        <row r="990">
          <cell r="D990">
            <v>0</v>
          </cell>
          <cell r="E990">
            <v>0</v>
          </cell>
          <cell r="F990">
            <v>0</v>
          </cell>
        </row>
        <row r="991">
          <cell r="D991">
            <v>0</v>
          </cell>
          <cell r="E991">
            <v>0</v>
          </cell>
          <cell r="F991">
            <v>0</v>
          </cell>
        </row>
        <row r="992">
          <cell r="D992">
            <v>0</v>
          </cell>
          <cell r="E992">
            <v>0</v>
          </cell>
          <cell r="F992">
            <v>0</v>
          </cell>
        </row>
        <row r="993">
          <cell r="D993">
            <v>0</v>
          </cell>
          <cell r="E993">
            <v>0</v>
          </cell>
          <cell r="F993">
            <v>0</v>
          </cell>
        </row>
        <row r="994">
          <cell r="D994">
            <v>0</v>
          </cell>
          <cell r="E994">
            <v>0</v>
          </cell>
          <cell r="F994">
            <v>0</v>
          </cell>
        </row>
        <row r="995">
          <cell r="D995">
            <v>0</v>
          </cell>
          <cell r="E995">
            <v>0</v>
          </cell>
          <cell r="F995">
            <v>0</v>
          </cell>
        </row>
        <row r="996">
          <cell r="D996">
            <v>0</v>
          </cell>
          <cell r="E996">
            <v>0</v>
          </cell>
          <cell r="F996">
            <v>0</v>
          </cell>
        </row>
        <row r="997">
          <cell r="D997">
            <v>0</v>
          </cell>
          <cell r="E997">
            <v>0</v>
          </cell>
          <cell r="F997">
            <v>0</v>
          </cell>
        </row>
        <row r="998">
          <cell r="D998">
            <v>0</v>
          </cell>
          <cell r="E998">
            <v>0</v>
          </cell>
          <cell r="F998">
            <v>0</v>
          </cell>
        </row>
        <row r="999">
          <cell r="D999">
            <v>0</v>
          </cell>
          <cell r="E999">
            <v>0</v>
          </cell>
          <cell r="F999">
            <v>0</v>
          </cell>
        </row>
        <row r="1000">
          <cell r="D1000">
            <v>0</v>
          </cell>
          <cell r="E1000">
            <v>0</v>
          </cell>
          <cell r="F1000">
            <v>0</v>
          </cell>
        </row>
        <row r="1001">
          <cell r="D1001">
            <v>0</v>
          </cell>
          <cell r="E1001">
            <v>0</v>
          </cell>
          <cell r="F1001">
            <v>0</v>
          </cell>
        </row>
        <row r="1002">
          <cell r="D1002">
            <v>0</v>
          </cell>
          <cell r="E1002">
            <v>0</v>
          </cell>
          <cell r="F1002">
            <v>0</v>
          </cell>
        </row>
        <row r="1003">
          <cell r="D1003">
            <v>0</v>
          </cell>
          <cell r="E1003">
            <v>0</v>
          </cell>
          <cell r="F1003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4"/>
  <sheetViews>
    <sheetView tabSelected="1" view="pageBreakPreview" zoomScaleNormal="100" workbookViewId="0">
      <selection activeCell="H108" sqref="H108"/>
    </sheetView>
  </sheetViews>
  <sheetFormatPr defaultColWidth="9" defaultRowHeight="13.5"/>
  <cols>
    <col min="1" max="1" width="5" style="1" customWidth="1"/>
    <col min="2" max="2" width="8.5" style="1" customWidth="1"/>
    <col min="3" max="3" width="9.875" style="1" customWidth="1"/>
    <col min="4" max="4" width="11.875" style="1" customWidth="1"/>
    <col min="5" max="5" width="10.125" style="1" customWidth="1"/>
    <col min="6" max="6" width="11.75" style="1" customWidth="1"/>
    <col min="7" max="7" width="10.625" style="1" customWidth="1"/>
    <col min="8" max="8" width="10.875" style="1" customWidth="1"/>
    <col min="9" max="9" width="9.375" style="1" customWidth="1"/>
    <col min="10" max="10" width="6.375" style="1" customWidth="1"/>
    <col min="11" max="11" width="9.875" style="1" customWidth="1"/>
    <col min="12" max="12" width="7.25" style="1" customWidth="1"/>
    <col min="13" max="16384" width="9" style="1"/>
  </cols>
  <sheetData>
    <row r="1" ht="40" customHeight="1" spans="1:1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="1" customFormat="1" ht="28.5" spans="1:12">
      <c r="A2" s="46" t="s">
        <v>1</v>
      </c>
      <c r="B2" s="46" t="s">
        <v>2</v>
      </c>
      <c r="C2" s="46" t="s">
        <v>3</v>
      </c>
      <c r="D2" s="46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6" t="s">
        <v>9</v>
      </c>
      <c r="J2" s="46" t="s">
        <v>10</v>
      </c>
      <c r="K2" s="46" t="s">
        <v>11</v>
      </c>
      <c r="L2" s="51" t="s">
        <v>12</v>
      </c>
    </row>
    <row r="3" s="2" customFormat="1" spans="1:16">
      <c r="A3" s="46">
        <v>1</v>
      </c>
      <c r="B3" s="46" t="s">
        <v>13</v>
      </c>
      <c r="C3" s="46" t="s">
        <v>14</v>
      </c>
      <c r="D3" s="46" t="s">
        <v>15</v>
      </c>
      <c r="E3" s="48">
        <v>35</v>
      </c>
      <c r="F3" s="49">
        <v>13.7365853658537</v>
      </c>
      <c r="G3" s="49">
        <v>17.81234375</v>
      </c>
      <c r="H3" s="49">
        <v>14</v>
      </c>
      <c r="I3" s="49">
        <v>80.5489291158537</v>
      </c>
      <c r="J3" s="46">
        <v>1</v>
      </c>
      <c r="K3" s="46" t="s">
        <v>16</v>
      </c>
      <c r="L3" s="46"/>
      <c r="M3" s="18"/>
      <c r="N3" s="18"/>
      <c r="O3" s="18"/>
      <c r="P3" s="18"/>
    </row>
    <row r="4" s="2" customFormat="1" spans="1:16">
      <c r="A4" s="46">
        <v>2</v>
      </c>
      <c r="B4" s="46" t="s">
        <v>13</v>
      </c>
      <c r="C4" s="46" t="s">
        <v>17</v>
      </c>
      <c r="D4" s="46" t="s">
        <v>18</v>
      </c>
      <c r="E4" s="48">
        <v>33</v>
      </c>
      <c r="F4" s="49">
        <v>15.1170731707317</v>
      </c>
      <c r="G4" s="49">
        <v>18.3378571428571</v>
      </c>
      <c r="H4" s="49">
        <v>14</v>
      </c>
      <c r="I4" s="49">
        <v>80.4549303135888</v>
      </c>
      <c r="J4" s="46">
        <v>2</v>
      </c>
      <c r="K4" s="46" t="s">
        <v>16</v>
      </c>
      <c r="L4" s="46"/>
      <c r="M4" s="18"/>
      <c r="N4" s="18"/>
      <c r="O4" s="18"/>
      <c r="P4" s="18"/>
    </row>
    <row r="5" s="2" customFormat="1" spans="1:16">
      <c r="A5" s="46">
        <v>3</v>
      </c>
      <c r="B5" s="46" t="s">
        <v>13</v>
      </c>
      <c r="C5" s="46" t="s">
        <v>14</v>
      </c>
      <c r="D5" s="46" t="s">
        <v>19</v>
      </c>
      <c r="E5" s="48">
        <v>30</v>
      </c>
      <c r="F5" s="49">
        <v>14.2292682926829</v>
      </c>
      <c r="G5" s="49">
        <v>16.497125</v>
      </c>
      <c r="H5" s="49">
        <v>14</v>
      </c>
      <c r="I5" s="49">
        <v>74.7263932926829</v>
      </c>
      <c r="J5" s="46">
        <v>3</v>
      </c>
      <c r="K5" s="46" t="s">
        <v>16</v>
      </c>
      <c r="L5" s="46"/>
      <c r="M5" s="18"/>
      <c r="N5" s="20"/>
      <c r="O5" s="18"/>
      <c r="P5" s="20"/>
    </row>
    <row r="6" s="2" customFormat="1" spans="1:16">
      <c r="A6" s="46">
        <v>4</v>
      </c>
      <c r="B6" s="46" t="s">
        <v>13</v>
      </c>
      <c r="C6" s="46" t="s">
        <v>17</v>
      </c>
      <c r="D6" s="46" t="s">
        <v>20</v>
      </c>
      <c r="E6" s="48">
        <v>25</v>
      </c>
      <c r="F6" s="49">
        <v>15.9121951219512</v>
      </c>
      <c r="G6" s="49">
        <v>16.8111363636364</v>
      </c>
      <c r="H6" s="49">
        <v>14</v>
      </c>
      <c r="I6" s="49">
        <v>71.7233314855876</v>
      </c>
      <c r="J6" s="46">
        <v>4</v>
      </c>
      <c r="K6" s="46" t="s">
        <v>16</v>
      </c>
      <c r="L6" s="46"/>
      <c r="M6" s="18"/>
      <c r="N6" s="20"/>
      <c r="O6" s="18"/>
      <c r="P6" s="20"/>
    </row>
    <row r="7" s="2" customFormat="1" spans="1:16">
      <c r="A7" s="46">
        <v>5</v>
      </c>
      <c r="B7" s="46" t="s">
        <v>13</v>
      </c>
      <c r="C7" s="46" t="s">
        <v>14</v>
      </c>
      <c r="D7" s="46" t="s">
        <v>21</v>
      </c>
      <c r="E7" s="48">
        <v>25</v>
      </c>
      <c r="F7" s="49">
        <v>15.3512195121951</v>
      </c>
      <c r="G7" s="49">
        <v>14.7252747252747</v>
      </c>
      <c r="H7" s="49">
        <v>15</v>
      </c>
      <c r="I7" s="49">
        <v>70.0764942374698</v>
      </c>
      <c r="J7" s="46">
        <v>5</v>
      </c>
      <c r="K7" s="46" t="s">
        <v>16</v>
      </c>
      <c r="L7" s="46"/>
      <c r="M7" s="18"/>
      <c r="N7" s="18"/>
      <c r="O7" s="18"/>
      <c r="P7" s="18"/>
    </row>
    <row r="8" s="2" customFormat="1" spans="1:16">
      <c r="A8" s="46">
        <v>6</v>
      </c>
      <c r="B8" s="46" t="s">
        <v>13</v>
      </c>
      <c r="C8" s="46" t="s">
        <v>14</v>
      </c>
      <c r="D8" s="46" t="s">
        <v>22</v>
      </c>
      <c r="E8" s="48">
        <v>25</v>
      </c>
      <c r="F8" s="49">
        <v>15.0487804878049</v>
      </c>
      <c r="G8" s="49">
        <v>12.9411764705882</v>
      </c>
      <c r="H8" s="49">
        <v>15</v>
      </c>
      <c r="I8" s="49">
        <v>67.9899569583931</v>
      </c>
      <c r="J8" s="46">
        <v>6</v>
      </c>
      <c r="K8" s="46" t="s">
        <v>16</v>
      </c>
      <c r="L8" s="46"/>
      <c r="M8" s="18"/>
      <c r="N8" s="20"/>
      <c r="O8" s="18"/>
      <c r="P8" s="20"/>
    </row>
    <row r="9" s="2" customFormat="1" spans="1:16">
      <c r="A9" s="46">
        <v>7</v>
      </c>
      <c r="B9" s="46" t="s">
        <v>23</v>
      </c>
      <c r="C9" s="46" t="s">
        <v>24</v>
      </c>
      <c r="D9" s="46" t="s">
        <v>25</v>
      </c>
      <c r="E9" s="48">
        <v>35</v>
      </c>
      <c r="F9" s="49">
        <v>16.544</v>
      </c>
      <c r="G9" s="49">
        <v>17.7912619047619</v>
      </c>
      <c r="H9" s="49">
        <v>14</v>
      </c>
      <c r="I9" s="49">
        <v>83.3352619047619</v>
      </c>
      <c r="J9" s="46">
        <v>1</v>
      </c>
      <c r="K9" s="46" t="s">
        <v>16</v>
      </c>
      <c r="L9" s="46"/>
      <c r="M9" s="18"/>
      <c r="N9" s="18"/>
      <c r="O9" s="18"/>
      <c r="P9" s="18"/>
    </row>
    <row r="10" s="2" customFormat="1" spans="1:16">
      <c r="A10" s="46">
        <v>8</v>
      </c>
      <c r="B10" s="46" t="s">
        <v>23</v>
      </c>
      <c r="C10" s="46" t="s">
        <v>24</v>
      </c>
      <c r="D10" s="46" t="s">
        <v>26</v>
      </c>
      <c r="E10" s="48">
        <v>28</v>
      </c>
      <c r="F10" s="49">
        <v>17.536</v>
      </c>
      <c r="G10" s="49">
        <v>19.0804210526316</v>
      </c>
      <c r="H10" s="49">
        <v>15</v>
      </c>
      <c r="I10" s="49">
        <v>79.6164210526316</v>
      </c>
      <c r="J10" s="46">
        <v>2</v>
      </c>
      <c r="K10" s="46" t="s">
        <v>16</v>
      </c>
      <c r="L10" s="46"/>
      <c r="M10" s="18"/>
      <c r="N10" s="18"/>
      <c r="O10" s="18"/>
      <c r="P10" s="18"/>
    </row>
    <row r="11" s="2" customFormat="1" spans="1:16">
      <c r="A11" s="46">
        <v>9</v>
      </c>
      <c r="B11" s="46" t="s">
        <v>23</v>
      </c>
      <c r="C11" s="46" t="s">
        <v>17</v>
      </c>
      <c r="D11" s="46" t="s">
        <v>27</v>
      </c>
      <c r="E11" s="48">
        <v>28</v>
      </c>
      <c r="F11" s="49">
        <v>15.944</v>
      </c>
      <c r="G11" s="49">
        <v>18.37406</v>
      </c>
      <c r="H11" s="49">
        <v>11</v>
      </c>
      <c r="I11" s="49">
        <v>73.31806</v>
      </c>
      <c r="J11" s="46">
        <v>3</v>
      </c>
      <c r="K11" s="46" t="s">
        <v>16</v>
      </c>
      <c r="L11" s="46"/>
      <c r="M11" s="18"/>
      <c r="N11" s="18"/>
      <c r="O11" s="18"/>
      <c r="P11" s="18"/>
    </row>
    <row r="12" s="2" customFormat="1" spans="1:16">
      <c r="A12" s="46">
        <v>10</v>
      </c>
      <c r="B12" s="46" t="s">
        <v>23</v>
      </c>
      <c r="C12" s="46" t="s">
        <v>17</v>
      </c>
      <c r="D12" s="46" t="s">
        <v>28</v>
      </c>
      <c r="E12" s="48">
        <v>25</v>
      </c>
      <c r="F12" s="49">
        <v>15.968</v>
      </c>
      <c r="G12" s="49">
        <v>18.6918831168831</v>
      </c>
      <c r="H12" s="49">
        <v>13</v>
      </c>
      <c r="I12" s="49">
        <v>72.6598831168831</v>
      </c>
      <c r="J12" s="46">
        <v>4</v>
      </c>
      <c r="K12" s="46" t="s">
        <v>16</v>
      </c>
      <c r="L12" s="46"/>
      <c r="M12" s="18"/>
      <c r="N12" s="18"/>
      <c r="O12" s="18"/>
      <c r="P12" s="18"/>
    </row>
    <row r="13" s="2" customFormat="1" spans="1:16">
      <c r="A13" s="46">
        <v>11</v>
      </c>
      <c r="B13" s="46" t="s">
        <v>23</v>
      </c>
      <c r="C13" s="46" t="s">
        <v>24</v>
      </c>
      <c r="D13" s="46" t="s">
        <v>29</v>
      </c>
      <c r="E13" s="48">
        <v>28</v>
      </c>
      <c r="F13" s="49">
        <v>13.76</v>
      </c>
      <c r="G13" s="49">
        <v>18.566</v>
      </c>
      <c r="H13" s="49">
        <v>11</v>
      </c>
      <c r="I13" s="49">
        <v>71.326</v>
      </c>
      <c r="J13" s="46">
        <v>5</v>
      </c>
      <c r="K13" s="46" t="s">
        <v>16</v>
      </c>
      <c r="L13" s="46"/>
      <c r="M13" s="18"/>
      <c r="N13" s="18"/>
      <c r="O13" s="18"/>
      <c r="P13" s="18"/>
    </row>
    <row r="14" s="2" customFormat="1" spans="1:16">
      <c r="A14" s="46">
        <v>12</v>
      </c>
      <c r="B14" s="46" t="s">
        <v>23</v>
      </c>
      <c r="C14" s="46" t="s">
        <v>24</v>
      </c>
      <c r="D14" s="46" t="s">
        <v>30</v>
      </c>
      <c r="E14" s="48">
        <v>25</v>
      </c>
      <c r="F14" s="49">
        <v>17.776</v>
      </c>
      <c r="G14" s="49">
        <v>17.2635068493151</v>
      </c>
      <c r="H14" s="49">
        <v>11</v>
      </c>
      <c r="I14" s="49">
        <v>71.0395068493151</v>
      </c>
      <c r="J14" s="46">
        <v>6</v>
      </c>
      <c r="K14" s="46" t="s">
        <v>16</v>
      </c>
      <c r="L14" s="46"/>
      <c r="M14" s="18"/>
      <c r="N14" s="18"/>
      <c r="O14" s="18"/>
      <c r="P14" s="18"/>
    </row>
    <row r="15" s="2" customFormat="1" spans="1:16">
      <c r="A15" s="46">
        <v>13</v>
      </c>
      <c r="B15" s="46" t="s">
        <v>23</v>
      </c>
      <c r="C15" s="46" t="s">
        <v>24</v>
      </c>
      <c r="D15" s="46" t="s">
        <v>31</v>
      </c>
      <c r="E15" s="48">
        <v>20</v>
      </c>
      <c r="F15" s="49">
        <v>15.76</v>
      </c>
      <c r="G15" s="49">
        <v>17.74433</v>
      </c>
      <c r="H15" s="49">
        <v>14</v>
      </c>
      <c r="I15" s="49">
        <v>67.50433</v>
      </c>
      <c r="J15" s="46">
        <v>7</v>
      </c>
      <c r="K15" s="46" t="s">
        <v>16</v>
      </c>
      <c r="L15" s="46"/>
      <c r="M15" s="18"/>
      <c r="N15" s="20"/>
      <c r="O15" s="18"/>
      <c r="P15" s="20"/>
    </row>
    <row r="16" s="7" customFormat="1" spans="1:12">
      <c r="A16" s="46">
        <v>14</v>
      </c>
      <c r="B16" s="46" t="s">
        <v>32</v>
      </c>
      <c r="C16" s="46" t="s">
        <v>33</v>
      </c>
      <c r="D16" s="46" t="s">
        <v>34</v>
      </c>
      <c r="E16" s="48">
        <v>35</v>
      </c>
      <c r="F16" s="49">
        <v>17.0666666666667</v>
      </c>
      <c r="G16" s="49">
        <v>17.22158</v>
      </c>
      <c r="H16" s="49">
        <v>18</v>
      </c>
      <c r="I16" s="49">
        <f t="shared" ref="I16:I37" si="0">SUM(E16:H16)</f>
        <v>87.2882466666667</v>
      </c>
      <c r="J16" s="46">
        <v>1</v>
      </c>
      <c r="K16" s="46" t="s">
        <v>35</v>
      </c>
      <c r="L16" s="46"/>
    </row>
    <row r="17" s="7" customFormat="1" spans="1:12">
      <c r="A17" s="46">
        <v>15</v>
      </c>
      <c r="B17" s="46" t="s">
        <v>32</v>
      </c>
      <c r="C17" s="46" t="s">
        <v>36</v>
      </c>
      <c r="D17" s="46" t="s">
        <v>37</v>
      </c>
      <c r="E17" s="48">
        <v>35</v>
      </c>
      <c r="F17" s="49">
        <v>17.1333333333333</v>
      </c>
      <c r="G17" s="49">
        <v>17.7761</v>
      </c>
      <c r="H17" s="49">
        <v>17</v>
      </c>
      <c r="I17" s="49">
        <f t="shared" si="0"/>
        <v>86.9094333333333</v>
      </c>
      <c r="J17" s="46">
        <v>2</v>
      </c>
      <c r="K17" s="46" t="s">
        <v>35</v>
      </c>
      <c r="L17" s="46"/>
    </row>
    <row r="18" s="7" customFormat="1" spans="1:12">
      <c r="A18" s="46">
        <v>16</v>
      </c>
      <c r="B18" s="46" t="s">
        <v>32</v>
      </c>
      <c r="C18" s="46" t="s">
        <v>38</v>
      </c>
      <c r="D18" s="46" t="s">
        <v>39</v>
      </c>
      <c r="E18" s="48">
        <v>35</v>
      </c>
      <c r="F18" s="49">
        <v>15.5</v>
      </c>
      <c r="G18" s="49">
        <v>18.3776348</v>
      </c>
      <c r="H18" s="49">
        <v>18</v>
      </c>
      <c r="I18" s="49">
        <f t="shared" si="0"/>
        <v>86.8776348</v>
      </c>
      <c r="J18" s="46">
        <v>3</v>
      </c>
      <c r="K18" s="46" t="s">
        <v>35</v>
      </c>
      <c r="L18" s="46"/>
    </row>
    <row r="19" s="7" customFormat="1" spans="1:12">
      <c r="A19" s="46">
        <v>17</v>
      </c>
      <c r="B19" s="46" t="s">
        <v>32</v>
      </c>
      <c r="C19" s="46" t="s">
        <v>40</v>
      </c>
      <c r="D19" s="46" t="s">
        <v>41</v>
      </c>
      <c r="E19" s="48">
        <v>35</v>
      </c>
      <c r="F19" s="49">
        <v>16.2666666666667</v>
      </c>
      <c r="G19" s="49">
        <v>15.388</v>
      </c>
      <c r="H19" s="49">
        <v>18</v>
      </c>
      <c r="I19" s="49">
        <f t="shared" si="0"/>
        <v>84.6546666666667</v>
      </c>
      <c r="J19" s="46">
        <v>4</v>
      </c>
      <c r="K19" s="46" t="s">
        <v>35</v>
      </c>
      <c r="L19" s="46"/>
    </row>
    <row r="20" s="7" customFormat="1" spans="1:12">
      <c r="A20" s="46">
        <v>18</v>
      </c>
      <c r="B20" s="46" t="s">
        <v>32</v>
      </c>
      <c r="C20" s="46" t="s">
        <v>36</v>
      </c>
      <c r="D20" s="46" t="s">
        <v>42</v>
      </c>
      <c r="E20" s="48">
        <v>35</v>
      </c>
      <c r="F20" s="49">
        <v>16.0333333333333</v>
      </c>
      <c r="G20" s="49">
        <v>16.4360535714286</v>
      </c>
      <c r="H20" s="49">
        <v>17</v>
      </c>
      <c r="I20" s="49">
        <f t="shared" si="0"/>
        <v>84.4693869047619</v>
      </c>
      <c r="J20" s="46">
        <v>5</v>
      </c>
      <c r="K20" s="46" t="s">
        <v>35</v>
      </c>
      <c r="L20" s="46"/>
    </row>
    <row r="21" s="7" customFormat="1" spans="1:12">
      <c r="A21" s="46">
        <v>19</v>
      </c>
      <c r="B21" s="46" t="s">
        <v>32</v>
      </c>
      <c r="C21" s="46" t="s">
        <v>38</v>
      </c>
      <c r="D21" s="46" t="s">
        <v>43</v>
      </c>
      <c r="E21" s="48">
        <v>35</v>
      </c>
      <c r="F21" s="49">
        <v>17.4333333333333</v>
      </c>
      <c r="G21" s="49">
        <v>14</v>
      </c>
      <c r="H21" s="49">
        <v>18</v>
      </c>
      <c r="I21" s="49">
        <f t="shared" si="0"/>
        <v>84.4333333333333</v>
      </c>
      <c r="J21" s="46">
        <v>6</v>
      </c>
      <c r="K21" s="46" t="s">
        <v>35</v>
      </c>
      <c r="L21" s="46"/>
    </row>
    <row r="22" s="7" customFormat="1" spans="1:12">
      <c r="A22" s="46">
        <v>20</v>
      </c>
      <c r="B22" s="46" t="s">
        <v>32</v>
      </c>
      <c r="C22" s="46" t="s">
        <v>36</v>
      </c>
      <c r="D22" s="46" t="s">
        <v>44</v>
      </c>
      <c r="E22" s="48">
        <v>35</v>
      </c>
      <c r="F22" s="49">
        <v>16.1</v>
      </c>
      <c r="G22" s="49">
        <v>15.2</v>
      </c>
      <c r="H22" s="49">
        <v>18</v>
      </c>
      <c r="I22" s="49">
        <f t="shared" si="0"/>
        <v>84.3</v>
      </c>
      <c r="J22" s="46">
        <v>7</v>
      </c>
      <c r="K22" s="46" t="s">
        <v>35</v>
      </c>
      <c r="L22" s="46"/>
    </row>
    <row r="23" s="7" customFormat="1" spans="1:12">
      <c r="A23" s="46">
        <v>21</v>
      </c>
      <c r="B23" s="46" t="s">
        <v>32</v>
      </c>
      <c r="C23" s="46" t="s">
        <v>33</v>
      </c>
      <c r="D23" s="46" t="s">
        <v>45</v>
      </c>
      <c r="E23" s="48">
        <v>35</v>
      </c>
      <c r="F23" s="49">
        <v>14.4666666666667</v>
      </c>
      <c r="G23" s="49">
        <v>16.533125</v>
      </c>
      <c r="H23" s="49">
        <v>18</v>
      </c>
      <c r="I23" s="49">
        <f t="shared" si="0"/>
        <v>83.9997916666667</v>
      </c>
      <c r="J23" s="46">
        <v>8</v>
      </c>
      <c r="K23" s="46" t="s">
        <v>35</v>
      </c>
      <c r="L23" s="46"/>
    </row>
    <row r="24" s="7" customFormat="1" spans="1:12">
      <c r="A24" s="46">
        <v>22</v>
      </c>
      <c r="B24" s="46" t="s">
        <v>32</v>
      </c>
      <c r="C24" s="46" t="s">
        <v>38</v>
      </c>
      <c r="D24" s="46" t="s">
        <v>46</v>
      </c>
      <c r="E24" s="48">
        <v>35</v>
      </c>
      <c r="F24" s="49">
        <v>16.9</v>
      </c>
      <c r="G24" s="49">
        <v>15.00875</v>
      </c>
      <c r="H24" s="49">
        <v>17</v>
      </c>
      <c r="I24" s="49">
        <f t="shared" si="0"/>
        <v>83.90875</v>
      </c>
      <c r="J24" s="46">
        <v>9</v>
      </c>
      <c r="K24" s="46" t="s">
        <v>35</v>
      </c>
      <c r="L24" s="46"/>
    </row>
    <row r="25" s="7" customFormat="1" spans="1:12">
      <c r="A25" s="46">
        <v>23</v>
      </c>
      <c r="B25" s="46" t="s">
        <v>32</v>
      </c>
      <c r="C25" s="46" t="s">
        <v>36</v>
      </c>
      <c r="D25" s="46" t="s">
        <v>47</v>
      </c>
      <c r="E25" s="48">
        <v>35</v>
      </c>
      <c r="F25" s="49">
        <v>15.3</v>
      </c>
      <c r="G25" s="49">
        <v>14.7826086956522</v>
      </c>
      <c r="H25" s="49">
        <v>18</v>
      </c>
      <c r="I25" s="49">
        <f t="shared" si="0"/>
        <v>83.0826086956522</v>
      </c>
      <c r="J25" s="46">
        <v>10</v>
      </c>
      <c r="K25" s="46" t="s">
        <v>35</v>
      </c>
      <c r="L25" s="46"/>
    </row>
    <row r="26" s="7" customFormat="1" spans="1:12">
      <c r="A26" s="46">
        <v>24</v>
      </c>
      <c r="B26" s="46" t="s">
        <v>32</v>
      </c>
      <c r="C26" s="46" t="s">
        <v>38</v>
      </c>
      <c r="D26" s="46" t="s">
        <v>48</v>
      </c>
      <c r="E26" s="48">
        <v>35</v>
      </c>
      <c r="F26" s="49">
        <v>15.5666666666667</v>
      </c>
      <c r="G26" s="49">
        <v>14</v>
      </c>
      <c r="H26" s="49">
        <v>17</v>
      </c>
      <c r="I26" s="49">
        <f t="shared" si="0"/>
        <v>81.5666666666667</v>
      </c>
      <c r="J26" s="46">
        <v>11</v>
      </c>
      <c r="K26" s="46" t="s">
        <v>35</v>
      </c>
      <c r="L26" s="46"/>
    </row>
    <row r="27" s="7" customFormat="1" spans="1:12">
      <c r="A27" s="46">
        <v>25</v>
      </c>
      <c r="B27" s="46" t="s">
        <v>32</v>
      </c>
      <c r="C27" s="46" t="s">
        <v>40</v>
      </c>
      <c r="D27" s="46" t="s">
        <v>49</v>
      </c>
      <c r="E27" s="48">
        <v>35</v>
      </c>
      <c r="F27" s="49">
        <v>16.7666666666667</v>
      </c>
      <c r="G27" s="49">
        <v>12</v>
      </c>
      <c r="H27" s="49">
        <v>17</v>
      </c>
      <c r="I27" s="49">
        <f t="shared" si="0"/>
        <v>80.7666666666667</v>
      </c>
      <c r="J27" s="46">
        <v>12</v>
      </c>
      <c r="K27" s="46" t="s">
        <v>35</v>
      </c>
      <c r="L27" s="46"/>
    </row>
    <row r="28" s="7" customFormat="1" spans="1:12">
      <c r="A28" s="46">
        <v>26</v>
      </c>
      <c r="B28" s="46" t="s">
        <v>32</v>
      </c>
      <c r="C28" s="46" t="s">
        <v>38</v>
      </c>
      <c r="D28" s="46" t="s">
        <v>50</v>
      </c>
      <c r="E28" s="48">
        <v>35</v>
      </c>
      <c r="F28" s="49">
        <v>15.8</v>
      </c>
      <c r="G28" s="49">
        <v>12</v>
      </c>
      <c r="H28" s="49">
        <v>17</v>
      </c>
      <c r="I28" s="49">
        <f t="shared" si="0"/>
        <v>79.8</v>
      </c>
      <c r="J28" s="46">
        <v>13</v>
      </c>
      <c r="K28" s="46" t="s">
        <v>35</v>
      </c>
      <c r="L28" s="46"/>
    </row>
    <row r="29" s="7" customFormat="1" spans="1:12">
      <c r="A29" s="46">
        <v>27</v>
      </c>
      <c r="B29" s="46" t="s">
        <v>32</v>
      </c>
      <c r="C29" s="46" t="s">
        <v>33</v>
      </c>
      <c r="D29" s="46" t="s">
        <v>51</v>
      </c>
      <c r="E29" s="48">
        <v>35</v>
      </c>
      <c r="F29" s="49">
        <v>15.8</v>
      </c>
      <c r="G29" s="49">
        <v>12</v>
      </c>
      <c r="H29" s="49">
        <v>17</v>
      </c>
      <c r="I29" s="49">
        <f t="shared" si="0"/>
        <v>79.8</v>
      </c>
      <c r="J29" s="46">
        <v>14</v>
      </c>
      <c r="K29" s="46" t="s">
        <v>35</v>
      </c>
      <c r="L29" s="46"/>
    </row>
    <row r="30" s="7" customFormat="1" spans="1:12">
      <c r="A30" s="46">
        <v>28</v>
      </c>
      <c r="B30" s="46" t="s">
        <v>32</v>
      </c>
      <c r="C30" s="46" t="s">
        <v>38</v>
      </c>
      <c r="D30" s="46" t="s">
        <v>52</v>
      </c>
      <c r="E30" s="48">
        <v>35</v>
      </c>
      <c r="F30" s="49">
        <v>15.5333333333333</v>
      </c>
      <c r="G30" s="49">
        <v>12</v>
      </c>
      <c r="H30" s="49">
        <v>17</v>
      </c>
      <c r="I30" s="49">
        <f t="shared" si="0"/>
        <v>79.5333333333333</v>
      </c>
      <c r="J30" s="46">
        <v>15</v>
      </c>
      <c r="K30" s="46" t="s">
        <v>35</v>
      </c>
      <c r="L30" s="46"/>
    </row>
    <row r="31" s="7" customFormat="1" spans="1:12">
      <c r="A31" s="46">
        <v>29</v>
      </c>
      <c r="B31" s="46" t="s">
        <v>32</v>
      </c>
      <c r="C31" s="46" t="s">
        <v>33</v>
      </c>
      <c r="D31" s="46" t="s">
        <v>53</v>
      </c>
      <c r="E31" s="48">
        <v>35</v>
      </c>
      <c r="F31" s="49">
        <v>14.0333333333333</v>
      </c>
      <c r="G31" s="49">
        <v>12</v>
      </c>
      <c r="H31" s="49">
        <v>17</v>
      </c>
      <c r="I31" s="49">
        <f t="shared" si="0"/>
        <v>78.0333333333333</v>
      </c>
      <c r="J31" s="46">
        <v>16</v>
      </c>
      <c r="K31" s="46" t="s">
        <v>35</v>
      </c>
      <c r="L31" s="46"/>
    </row>
    <row r="32" s="2" customFormat="1" spans="1:16">
      <c r="A32" s="46">
        <v>30</v>
      </c>
      <c r="B32" s="50" t="s">
        <v>54</v>
      </c>
      <c r="C32" s="50" t="s">
        <v>55</v>
      </c>
      <c r="D32" s="51" t="s">
        <v>56</v>
      </c>
      <c r="E32" s="52">
        <v>25</v>
      </c>
      <c r="F32" s="12">
        <v>20</v>
      </c>
      <c r="G32" s="12">
        <v>19</v>
      </c>
      <c r="H32" s="12">
        <v>18</v>
      </c>
      <c r="I32" s="12">
        <f t="shared" si="0"/>
        <v>82</v>
      </c>
      <c r="J32" s="46">
        <v>1</v>
      </c>
      <c r="K32" s="50" t="s">
        <v>57</v>
      </c>
      <c r="L32" s="46"/>
      <c r="M32" s="18"/>
      <c r="N32" s="18"/>
      <c r="O32" s="18"/>
      <c r="P32" s="18"/>
    </row>
    <row r="33" s="2" customFormat="1" spans="1:16">
      <c r="A33" s="46">
        <v>31</v>
      </c>
      <c r="B33" s="50" t="s">
        <v>54</v>
      </c>
      <c r="C33" s="50" t="s">
        <v>58</v>
      </c>
      <c r="D33" s="53" t="s">
        <v>59</v>
      </c>
      <c r="E33" s="48">
        <v>25</v>
      </c>
      <c r="F33" s="49">
        <v>19</v>
      </c>
      <c r="G33" s="49">
        <v>18</v>
      </c>
      <c r="H33" s="49">
        <v>18</v>
      </c>
      <c r="I33" s="49">
        <f t="shared" si="0"/>
        <v>80</v>
      </c>
      <c r="J33" s="46">
        <v>2</v>
      </c>
      <c r="K33" s="50" t="s">
        <v>57</v>
      </c>
      <c r="L33" s="46"/>
      <c r="M33" s="18"/>
      <c r="N33" s="18"/>
      <c r="O33" s="18"/>
      <c r="P33" s="18"/>
    </row>
    <row r="34" s="2" customFormat="1" spans="1:16">
      <c r="A34" s="46">
        <v>32</v>
      </c>
      <c r="B34" s="50" t="s">
        <v>54</v>
      </c>
      <c r="C34" s="46" t="s">
        <v>60</v>
      </c>
      <c r="D34" s="54" t="s">
        <v>61</v>
      </c>
      <c r="E34" s="48">
        <v>23</v>
      </c>
      <c r="F34" s="49">
        <v>18</v>
      </c>
      <c r="G34" s="49">
        <v>19</v>
      </c>
      <c r="H34" s="49">
        <v>18</v>
      </c>
      <c r="I34" s="49">
        <f t="shared" si="0"/>
        <v>78</v>
      </c>
      <c r="J34" s="46">
        <v>3</v>
      </c>
      <c r="K34" s="50" t="s">
        <v>57</v>
      </c>
      <c r="L34" s="46"/>
      <c r="M34" s="18"/>
      <c r="N34" s="18"/>
      <c r="O34" s="18"/>
      <c r="P34" s="18"/>
    </row>
    <row r="35" s="2" customFormat="1" spans="1:16">
      <c r="A35" s="46">
        <v>33</v>
      </c>
      <c r="B35" s="50" t="s">
        <v>54</v>
      </c>
      <c r="C35" s="46" t="s">
        <v>60</v>
      </c>
      <c r="D35" s="55" t="s">
        <v>62</v>
      </c>
      <c r="E35" s="52">
        <v>20</v>
      </c>
      <c r="F35" s="12">
        <v>20</v>
      </c>
      <c r="G35" s="12">
        <v>19</v>
      </c>
      <c r="H35" s="12">
        <v>17</v>
      </c>
      <c r="I35" s="49">
        <f t="shared" si="0"/>
        <v>76</v>
      </c>
      <c r="J35" s="46">
        <v>4</v>
      </c>
      <c r="K35" s="50" t="s">
        <v>57</v>
      </c>
      <c r="L35" s="46"/>
      <c r="M35" s="18"/>
      <c r="N35" s="20"/>
      <c r="O35" s="18"/>
      <c r="P35" s="20"/>
    </row>
    <row r="36" s="2" customFormat="1" spans="1:16">
      <c r="A36" s="46">
        <v>34</v>
      </c>
      <c r="B36" s="50" t="s">
        <v>54</v>
      </c>
      <c r="C36" s="50" t="s">
        <v>55</v>
      </c>
      <c r="D36" s="53" t="s">
        <v>63</v>
      </c>
      <c r="E36" s="48">
        <v>22</v>
      </c>
      <c r="F36" s="49">
        <v>18</v>
      </c>
      <c r="G36" s="49">
        <v>17</v>
      </c>
      <c r="H36" s="49">
        <v>18</v>
      </c>
      <c r="I36" s="49">
        <f t="shared" si="0"/>
        <v>75</v>
      </c>
      <c r="J36" s="46">
        <v>5</v>
      </c>
      <c r="K36" s="50" t="s">
        <v>57</v>
      </c>
      <c r="L36" s="46"/>
      <c r="M36" s="18"/>
      <c r="N36" s="20"/>
      <c r="O36" s="18"/>
      <c r="P36" s="20"/>
    </row>
    <row r="37" s="7" customFormat="1" ht="14.25" spans="1:12">
      <c r="A37" s="46">
        <v>35</v>
      </c>
      <c r="B37" s="56" t="s">
        <v>23</v>
      </c>
      <c r="C37" s="56" t="s">
        <v>64</v>
      </c>
      <c r="D37" s="56" t="s">
        <v>65</v>
      </c>
      <c r="E37" s="57">
        <v>20</v>
      </c>
      <c r="F37" s="58">
        <v>15.0892307692308</v>
      </c>
      <c r="G37" s="59">
        <v>18.5935639097744</v>
      </c>
      <c r="H37" s="60">
        <v>20</v>
      </c>
      <c r="I37" s="60">
        <f t="shared" ref="I37:I87" si="1">H37+G37+F37+E37</f>
        <v>73.6827946790052</v>
      </c>
      <c r="J37" s="56">
        <v>1</v>
      </c>
      <c r="K37" s="56" t="s">
        <v>66</v>
      </c>
      <c r="L37" s="56"/>
    </row>
    <row r="38" s="7" customFormat="1" ht="14.25" spans="1:12">
      <c r="A38" s="46">
        <v>36</v>
      </c>
      <c r="B38" s="56" t="s">
        <v>23</v>
      </c>
      <c r="C38" s="56" t="s">
        <v>64</v>
      </c>
      <c r="D38" s="56" t="s">
        <v>67</v>
      </c>
      <c r="E38" s="57">
        <v>18</v>
      </c>
      <c r="F38" s="58">
        <v>15.5107692307692</v>
      </c>
      <c r="G38" s="59">
        <v>18.4382</v>
      </c>
      <c r="H38" s="60">
        <v>18</v>
      </c>
      <c r="I38" s="60">
        <f t="shared" si="1"/>
        <v>69.9489692307692</v>
      </c>
      <c r="J38" s="56">
        <v>2</v>
      </c>
      <c r="K38" s="56" t="s">
        <v>66</v>
      </c>
      <c r="L38" s="56"/>
    </row>
    <row r="39" s="7" customFormat="1" ht="14.25" spans="1:12">
      <c r="A39" s="46">
        <v>37</v>
      </c>
      <c r="B39" s="56" t="s">
        <v>23</v>
      </c>
      <c r="C39" s="56" t="s">
        <v>68</v>
      </c>
      <c r="D39" s="56" t="s">
        <v>69</v>
      </c>
      <c r="E39" s="57">
        <v>18</v>
      </c>
      <c r="F39" s="58">
        <v>14.4676923076923</v>
      </c>
      <c r="G39" s="59">
        <v>18.804</v>
      </c>
      <c r="H39" s="60">
        <v>18</v>
      </c>
      <c r="I39" s="60">
        <f t="shared" si="1"/>
        <v>69.2716923076923</v>
      </c>
      <c r="J39" s="56">
        <v>3</v>
      </c>
      <c r="K39" s="56" t="s">
        <v>66</v>
      </c>
      <c r="L39" s="56"/>
    </row>
    <row r="40" s="7" customFormat="1" ht="14.25" spans="1:12">
      <c r="A40" s="46">
        <v>38</v>
      </c>
      <c r="B40" s="56" t="s">
        <v>23</v>
      </c>
      <c r="C40" s="56" t="s">
        <v>70</v>
      </c>
      <c r="D40" s="56" t="s">
        <v>71</v>
      </c>
      <c r="E40" s="57">
        <v>15</v>
      </c>
      <c r="F40" s="58">
        <v>15.7692307692308</v>
      </c>
      <c r="G40" s="59">
        <v>18.4349438202247</v>
      </c>
      <c r="H40" s="60">
        <v>20</v>
      </c>
      <c r="I40" s="60">
        <f t="shared" si="1"/>
        <v>69.2041745894555</v>
      </c>
      <c r="J40" s="56">
        <v>4</v>
      </c>
      <c r="K40" s="56" t="s">
        <v>66</v>
      </c>
      <c r="L40" s="56"/>
    </row>
    <row r="41" s="7" customFormat="1" ht="14.25" spans="1:12">
      <c r="A41" s="46">
        <v>39</v>
      </c>
      <c r="B41" s="56" t="s">
        <v>23</v>
      </c>
      <c r="C41" s="56" t="s">
        <v>72</v>
      </c>
      <c r="D41" s="56" t="s">
        <v>73</v>
      </c>
      <c r="E41" s="57">
        <v>15</v>
      </c>
      <c r="F41" s="58">
        <v>14.9876923076923</v>
      </c>
      <c r="G41" s="59">
        <v>19.015298245614</v>
      </c>
      <c r="H41" s="60">
        <v>20</v>
      </c>
      <c r="I41" s="60">
        <f t="shared" si="1"/>
        <v>69.0029905533063</v>
      </c>
      <c r="J41" s="56">
        <v>5</v>
      </c>
      <c r="K41" s="56" t="s">
        <v>66</v>
      </c>
      <c r="L41" s="56"/>
    </row>
    <row r="42" s="7" customFormat="1" ht="14.25" spans="1:12">
      <c r="A42" s="46">
        <v>40</v>
      </c>
      <c r="B42" s="56" t="s">
        <v>23</v>
      </c>
      <c r="C42" s="56" t="s">
        <v>64</v>
      </c>
      <c r="D42" s="56" t="s">
        <v>74</v>
      </c>
      <c r="E42" s="57">
        <v>15</v>
      </c>
      <c r="F42" s="58">
        <v>16.32</v>
      </c>
      <c r="G42" s="59">
        <v>17.6077586206897</v>
      </c>
      <c r="H42" s="60">
        <v>20</v>
      </c>
      <c r="I42" s="60">
        <f t="shared" si="1"/>
        <v>68.9277586206897</v>
      </c>
      <c r="J42" s="56">
        <v>6</v>
      </c>
      <c r="K42" s="56" t="s">
        <v>66</v>
      </c>
      <c r="L42" s="56"/>
    </row>
    <row r="43" s="7" customFormat="1" ht="14.25" spans="1:12">
      <c r="A43" s="46">
        <v>41</v>
      </c>
      <c r="B43" s="56" t="s">
        <v>23</v>
      </c>
      <c r="C43" s="56" t="s">
        <v>68</v>
      </c>
      <c r="D43" s="56" t="s">
        <v>75</v>
      </c>
      <c r="E43" s="57">
        <v>15</v>
      </c>
      <c r="F43" s="58">
        <v>14.9846153846154</v>
      </c>
      <c r="G43" s="59">
        <v>18.6642372881356</v>
      </c>
      <c r="H43" s="60">
        <v>20</v>
      </c>
      <c r="I43" s="60">
        <f t="shared" si="1"/>
        <v>68.648852672751</v>
      </c>
      <c r="J43" s="56">
        <v>7</v>
      </c>
      <c r="K43" s="56" t="s">
        <v>66</v>
      </c>
      <c r="L43" s="56"/>
    </row>
    <row r="44" s="7" customFormat="1" ht="14.25" spans="1:12">
      <c r="A44" s="46">
        <v>42</v>
      </c>
      <c r="B44" s="56" t="s">
        <v>23</v>
      </c>
      <c r="C44" s="56" t="s">
        <v>70</v>
      </c>
      <c r="D44" s="56" t="s">
        <v>76</v>
      </c>
      <c r="E44" s="57">
        <v>15</v>
      </c>
      <c r="F44" s="58">
        <v>14.92</v>
      </c>
      <c r="G44" s="59">
        <v>18.7079724137931</v>
      </c>
      <c r="H44" s="60">
        <v>20</v>
      </c>
      <c r="I44" s="60">
        <f t="shared" si="1"/>
        <v>68.6279724137931</v>
      </c>
      <c r="J44" s="56">
        <v>8</v>
      </c>
      <c r="K44" s="56" t="s">
        <v>66</v>
      </c>
      <c r="L44" s="56"/>
    </row>
    <row r="45" s="7" customFormat="1" ht="14.25" spans="1:12">
      <c r="A45" s="46">
        <v>43</v>
      </c>
      <c r="B45" s="56" t="s">
        <v>23</v>
      </c>
      <c r="C45" s="56" t="s">
        <v>68</v>
      </c>
      <c r="D45" s="56" t="s">
        <v>77</v>
      </c>
      <c r="E45" s="57">
        <v>15</v>
      </c>
      <c r="F45" s="58">
        <v>16.5107692307692</v>
      </c>
      <c r="G45" s="59">
        <v>19.06544</v>
      </c>
      <c r="H45" s="60">
        <v>18</v>
      </c>
      <c r="I45" s="60">
        <f t="shared" si="1"/>
        <v>68.5762092307692</v>
      </c>
      <c r="J45" s="56">
        <v>9</v>
      </c>
      <c r="K45" s="56" t="s">
        <v>66</v>
      </c>
      <c r="L45" s="56"/>
    </row>
    <row r="46" s="7" customFormat="1" ht="14.25" spans="1:12">
      <c r="A46" s="46">
        <v>44</v>
      </c>
      <c r="B46" s="56" t="s">
        <v>23</v>
      </c>
      <c r="C46" s="56" t="s">
        <v>70</v>
      </c>
      <c r="D46" s="56" t="s">
        <v>78</v>
      </c>
      <c r="E46" s="57">
        <v>15</v>
      </c>
      <c r="F46" s="58">
        <v>16.0369230769231</v>
      </c>
      <c r="G46" s="59">
        <v>19.254</v>
      </c>
      <c r="H46" s="60">
        <v>18</v>
      </c>
      <c r="I46" s="60">
        <f t="shared" si="1"/>
        <v>68.2909230769231</v>
      </c>
      <c r="J46" s="56">
        <v>10</v>
      </c>
      <c r="K46" s="56" t="s">
        <v>66</v>
      </c>
      <c r="L46" s="56"/>
    </row>
    <row r="47" s="7" customFormat="1" ht="14.25" spans="1:12">
      <c r="A47" s="46">
        <v>45</v>
      </c>
      <c r="B47" s="56" t="s">
        <v>23</v>
      </c>
      <c r="C47" s="56" t="s">
        <v>79</v>
      </c>
      <c r="D47" s="56" t="s">
        <v>80</v>
      </c>
      <c r="E47" s="57">
        <v>15</v>
      </c>
      <c r="F47" s="58">
        <v>14.3784615384615</v>
      </c>
      <c r="G47" s="59">
        <v>18.4254594594595</v>
      </c>
      <c r="H47" s="60">
        <v>20</v>
      </c>
      <c r="I47" s="60">
        <f t="shared" si="1"/>
        <v>67.803920997921</v>
      </c>
      <c r="J47" s="56">
        <v>11</v>
      </c>
      <c r="K47" s="56" t="s">
        <v>66</v>
      </c>
      <c r="L47" s="56"/>
    </row>
    <row r="48" s="7" customFormat="1" ht="14.25" spans="1:12">
      <c r="A48" s="46">
        <v>46</v>
      </c>
      <c r="B48" s="56" t="s">
        <v>23</v>
      </c>
      <c r="C48" s="56" t="s">
        <v>81</v>
      </c>
      <c r="D48" s="56" t="s">
        <v>82</v>
      </c>
      <c r="E48" s="57">
        <v>18</v>
      </c>
      <c r="F48" s="58">
        <v>14.3876923076923</v>
      </c>
      <c r="G48" s="59">
        <v>15.332</v>
      </c>
      <c r="H48" s="60">
        <v>20</v>
      </c>
      <c r="I48" s="60">
        <f t="shared" si="1"/>
        <v>67.7196923076923</v>
      </c>
      <c r="J48" s="56">
        <v>12</v>
      </c>
      <c r="K48" s="56" t="s">
        <v>66</v>
      </c>
      <c r="L48" s="56"/>
    </row>
    <row r="49" s="7" customFormat="1" ht="14.25" spans="1:12">
      <c r="A49" s="46">
        <v>47</v>
      </c>
      <c r="B49" s="56" t="s">
        <v>23</v>
      </c>
      <c r="C49" s="56" t="s">
        <v>72</v>
      </c>
      <c r="D49" s="56" t="s">
        <v>83</v>
      </c>
      <c r="E49" s="57">
        <v>15</v>
      </c>
      <c r="F49" s="58">
        <v>15.6892307692308</v>
      </c>
      <c r="G49" s="59">
        <v>18.9418181818182</v>
      </c>
      <c r="H49" s="60">
        <v>18</v>
      </c>
      <c r="I49" s="60">
        <f t="shared" si="1"/>
        <v>67.631048951049</v>
      </c>
      <c r="J49" s="56">
        <v>13</v>
      </c>
      <c r="K49" s="56" t="s">
        <v>66</v>
      </c>
      <c r="L49" s="56"/>
    </row>
    <row r="50" s="7" customFormat="1" ht="14.25" spans="1:12">
      <c r="A50" s="46">
        <v>48</v>
      </c>
      <c r="B50" s="56" t="s">
        <v>23</v>
      </c>
      <c r="C50" s="56" t="s">
        <v>64</v>
      </c>
      <c r="D50" s="56" t="s">
        <v>84</v>
      </c>
      <c r="E50" s="57">
        <v>20</v>
      </c>
      <c r="F50" s="58">
        <v>14.3015384615385</v>
      </c>
      <c r="G50" s="59">
        <v>15.2</v>
      </c>
      <c r="H50" s="60">
        <v>18</v>
      </c>
      <c r="I50" s="60">
        <f t="shared" si="1"/>
        <v>67.5015384615385</v>
      </c>
      <c r="J50" s="56">
        <v>14</v>
      </c>
      <c r="K50" s="56" t="s">
        <v>66</v>
      </c>
      <c r="L50" s="56"/>
    </row>
    <row r="51" s="7" customFormat="1" ht="14.25" spans="1:12">
      <c r="A51" s="46">
        <v>49</v>
      </c>
      <c r="B51" s="56" t="s">
        <v>23</v>
      </c>
      <c r="C51" s="56" t="s">
        <v>85</v>
      </c>
      <c r="D51" s="56" t="s">
        <v>86</v>
      </c>
      <c r="E51" s="57">
        <v>15</v>
      </c>
      <c r="F51" s="58">
        <v>15.36</v>
      </c>
      <c r="G51" s="59">
        <v>19.03808</v>
      </c>
      <c r="H51" s="60">
        <v>18</v>
      </c>
      <c r="I51" s="60">
        <f t="shared" si="1"/>
        <v>67.39808</v>
      </c>
      <c r="J51" s="56">
        <v>15</v>
      </c>
      <c r="K51" s="56" t="s">
        <v>66</v>
      </c>
      <c r="L51" s="56"/>
    </row>
    <row r="52" s="7" customFormat="1" ht="14.25" spans="1:12">
      <c r="A52" s="46">
        <v>50</v>
      </c>
      <c r="B52" s="56" t="s">
        <v>23</v>
      </c>
      <c r="C52" s="56" t="s">
        <v>72</v>
      </c>
      <c r="D52" s="56" t="s">
        <v>87</v>
      </c>
      <c r="E52" s="57">
        <v>15</v>
      </c>
      <c r="F52" s="58">
        <v>14.2584615384615</v>
      </c>
      <c r="G52" s="59">
        <v>17.9687591240876</v>
      </c>
      <c r="H52" s="60">
        <v>20</v>
      </c>
      <c r="I52" s="60">
        <f t="shared" si="1"/>
        <v>67.2272206625491</v>
      </c>
      <c r="J52" s="56">
        <v>16</v>
      </c>
      <c r="K52" s="56" t="s">
        <v>66</v>
      </c>
      <c r="L52" s="56"/>
    </row>
    <row r="53" s="7" customFormat="1" ht="14.25" spans="1:12">
      <c r="A53" s="46">
        <v>51</v>
      </c>
      <c r="B53" s="56" t="s">
        <v>23</v>
      </c>
      <c r="C53" s="56" t="s">
        <v>68</v>
      </c>
      <c r="D53" s="56" t="s">
        <v>88</v>
      </c>
      <c r="E53" s="57">
        <v>15</v>
      </c>
      <c r="F53" s="58">
        <v>15.6215384615385</v>
      </c>
      <c r="G53" s="59">
        <v>18.5767142857143</v>
      </c>
      <c r="H53" s="60">
        <v>18</v>
      </c>
      <c r="I53" s="60">
        <f t="shared" si="1"/>
        <v>67.1982527472528</v>
      </c>
      <c r="J53" s="56">
        <v>17</v>
      </c>
      <c r="K53" s="56" t="s">
        <v>66</v>
      </c>
      <c r="L53" s="56"/>
    </row>
    <row r="54" s="7" customFormat="1" ht="14.25" spans="1:12">
      <c r="A54" s="46">
        <v>52</v>
      </c>
      <c r="B54" s="56" t="s">
        <v>23</v>
      </c>
      <c r="C54" s="56" t="s">
        <v>70</v>
      </c>
      <c r="D54" s="56" t="s">
        <v>89</v>
      </c>
      <c r="E54" s="57">
        <v>15</v>
      </c>
      <c r="F54" s="58">
        <v>15.3169230769231</v>
      </c>
      <c r="G54" s="59">
        <v>18.7307067669173</v>
      </c>
      <c r="H54" s="60">
        <v>18</v>
      </c>
      <c r="I54" s="60">
        <f t="shared" si="1"/>
        <v>67.0476298438404</v>
      </c>
      <c r="J54" s="56">
        <v>18</v>
      </c>
      <c r="K54" s="56" t="s">
        <v>66</v>
      </c>
      <c r="L54" s="56"/>
    </row>
    <row r="55" s="7" customFormat="1" ht="14.25" spans="1:12">
      <c r="A55" s="46">
        <v>53</v>
      </c>
      <c r="B55" s="56" t="s">
        <v>23</v>
      </c>
      <c r="C55" s="56" t="s">
        <v>64</v>
      </c>
      <c r="D55" s="56" t="s">
        <v>90</v>
      </c>
      <c r="E55" s="57">
        <v>15</v>
      </c>
      <c r="F55" s="58">
        <v>17.0030769230769</v>
      </c>
      <c r="G55" s="59">
        <v>17</v>
      </c>
      <c r="H55" s="60">
        <v>18</v>
      </c>
      <c r="I55" s="60">
        <f t="shared" si="1"/>
        <v>67.0030769230769</v>
      </c>
      <c r="J55" s="56">
        <v>19</v>
      </c>
      <c r="K55" s="56" t="s">
        <v>66</v>
      </c>
      <c r="L55" s="56"/>
    </row>
    <row r="56" s="7" customFormat="1" ht="14.25" spans="1:12">
      <c r="A56" s="46">
        <v>54</v>
      </c>
      <c r="B56" s="56" t="s">
        <v>23</v>
      </c>
      <c r="C56" s="56" t="s">
        <v>70</v>
      </c>
      <c r="D56" s="56" t="s">
        <v>91</v>
      </c>
      <c r="E56" s="57">
        <v>15</v>
      </c>
      <c r="F56" s="58">
        <v>15.4092307692308</v>
      </c>
      <c r="G56" s="59">
        <v>18.5636923076923</v>
      </c>
      <c r="H56" s="60">
        <v>18</v>
      </c>
      <c r="I56" s="60">
        <f t="shared" si="1"/>
        <v>66.9729230769231</v>
      </c>
      <c r="J56" s="56">
        <v>20</v>
      </c>
      <c r="K56" s="56" t="s">
        <v>66</v>
      </c>
      <c r="L56" s="56"/>
    </row>
    <row r="57" s="7" customFormat="1" ht="14.25" spans="1:12">
      <c r="A57" s="46">
        <v>55</v>
      </c>
      <c r="B57" s="56" t="s">
        <v>23</v>
      </c>
      <c r="C57" s="56" t="s">
        <v>70</v>
      </c>
      <c r="D57" s="56" t="s">
        <v>92</v>
      </c>
      <c r="E57" s="57">
        <v>15</v>
      </c>
      <c r="F57" s="58">
        <v>14.76</v>
      </c>
      <c r="G57" s="59">
        <v>16.7683720930233</v>
      </c>
      <c r="H57" s="60">
        <v>20</v>
      </c>
      <c r="I57" s="60">
        <f t="shared" si="1"/>
        <v>66.5283720930233</v>
      </c>
      <c r="J57" s="56">
        <v>21</v>
      </c>
      <c r="K57" s="56" t="s">
        <v>66</v>
      </c>
      <c r="L57" s="56"/>
    </row>
    <row r="58" s="7" customFormat="1" ht="14.25" spans="1:12">
      <c r="A58" s="46">
        <v>56</v>
      </c>
      <c r="B58" s="56" t="s">
        <v>23</v>
      </c>
      <c r="C58" s="56" t="s">
        <v>64</v>
      </c>
      <c r="D58" s="56" t="s">
        <v>93</v>
      </c>
      <c r="E58" s="57">
        <v>15</v>
      </c>
      <c r="F58" s="58">
        <v>15.0646153846154</v>
      </c>
      <c r="G58" s="59">
        <v>18.343</v>
      </c>
      <c r="H58" s="60">
        <v>18</v>
      </c>
      <c r="I58" s="60">
        <f t="shared" si="1"/>
        <v>66.4076153846154</v>
      </c>
      <c r="J58" s="56">
        <v>22</v>
      </c>
      <c r="K58" s="56" t="s">
        <v>66</v>
      </c>
      <c r="L58" s="56"/>
    </row>
    <row r="59" s="7" customFormat="1" ht="14.25" spans="1:12">
      <c r="A59" s="46">
        <v>57</v>
      </c>
      <c r="B59" s="56" t="s">
        <v>23</v>
      </c>
      <c r="C59" s="56" t="s">
        <v>68</v>
      </c>
      <c r="D59" s="56" t="s">
        <v>94</v>
      </c>
      <c r="E59" s="57">
        <v>15</v>
      </c>
      <c r="F59" s="58">
        <v>14.5076923076923</v>
      </c>
      <c r="G59" s="59">
        <v>18.8545306122449</v>
      </c>
      <c r="H59" s="60">
        <v>18</v>
      </c>
      <c r="I59" s="60">
        <f t="shared" si="1"/>
        <v>66.3622229199372</v>
      </c>
      <c r="J59" s="56">
        <v>23</v>
      </c>
      <c r="K59" s="56" t="s">
        <v>66</v>
      </c>
      <c r="L59" s="56"/>
    </row>
    <row r="60" s="7" customFormat="1" ht="14.25" spans="1:12">
      <c r="A60" s="46">
        <v>58</v>
      </c>
      <c r="B60" s="56" t="s">
        <v>23</v>
      </c>
      <c r="C60" s="56" t="s">
        <v>95</v>
      </c>
      <c r="D60" s="56" t="s">
        <v>96</v>
      </c>
      <c r="E60" s="57">
        <v>15</v>
      </c>
      <c r="F60" s="58">
        <v>14.5046153846154</v>
      </c>
      <c r="G60" s="59">
        <v>18.7976923076923</v>
      </c>
      <c r="H60" s="60">
        <v>18</v>
      </c>
      <c r="I60" s="60">
        <f t="shared" si="1"/>
        <v>66.3023076923077</v>
      </c>
      <c r="J60" s="56">
        <v>24</v>
      </c>
      <c r="K60" s="56" t="s">
        <v>66</v>
      </c>
      <c r="L60" s="56"/>
    </row>
    <row r="61" s="7" customFormat="1" ht="14.25" spans="1:12">
      <c r="A61" s="46">
        <v>59</v>
      </c>
      <c r="B61" s="56" t="s">
        <v>23</v>
      </c>
      <c r="C61" s="56" t="s">
        <v>68</v>
      </c>
      <c r="D61" s="56" t="s">
        <v>97</v>
      </c>
      <c r="E61" s="57">
        <v>15</v>
      </c>
      <c r="F61" s="58">
        <v>16.12</v>
      </c>
      <c r="G61" s="59">
        <v>17.125748502994</v>
      </c>
      <c r="H61" s="60">
        <v>18</v>
      </c>
      <c r="I61" s="60">
        <f t="shared" si="1"/>
        <v>66.245748502994</v>
      </c>
      <c r="J61" s="56">
        <v>25</v>
      </c>
      <c r="K61" s="56" t="s">
        <v>66</v>
      </c>
      <c r="L61" s="56"/>
    </row>
    <row r="62" s="7" customFormat="1" ht="14.25" spans="1:12">
      <c r="A62" s="46">
        <v>60</v>
      </c>
      <c r="B62" s="56" t="s">
        <v>23</v>
      </c>
      <c r="C62" s="56" t="s">
        <v>81</v>
      </c>
      <c r="D62" s="56" t="s">
        <v>98</v>
      </c>
      <c r="E62" s="57">
        <v>15</v>
      </c>
      <c r="F62" s="58">
        <v>16.6707692307692</v>
      </c>
      <c r="G62" s="59">
        <v>16.5714285714286</v>
      </c>
      <c r="H62" s="60">
        <v>18</v>
      </c>
      <c r="I62" s="60">
        <f t="shared" si="1"/>
        <v>66.2421978021978</v>
      </c>
      <c r="J62" s="56">
        <v>26</v>
      </c>
      <c r="K62" s="56" t="s">
        <v>66</v>
      </c>
      <c r="L62" s="56"/>
    </row>
    <row r="63" s="7" customFormat="1" ht="14.25" spans="1:12">
      <c r="A63" s="46">
        <v>61</v>
      </c>
      <c r="B63" s="56" t="s">
        <v>23</v>
      </c>
      <c r="C63" s="56" t="s">
        <v>85</v>
      </c>
      <c r="D63" s="56" t="s">
        <v>99</v>
      </c>
      <c r="E63" s="57">
        <v>15</v>
      </c>
      <c r="F63" s="58">
        <v>14.6030769230769</v>
      </c>
      <c r="G63" s="59">
        <v>18.6136888888889</v>
      </c>
      <c r="H63" s="60">
        <v>18</v>
      </c>
      <c r="I63" s="60">
        <f t="shared" si="1"/>
        <v>66.2167658119658</v>
      </c>
      <c r="J63" s="56">
        <v>27</v>
      </c>
      <c r="K63" s="56" t="s">
        <v>66</v>
      </c>
      <c r="L63" s="56"/>
    </row>
    <row r="64" s="7" customFormat="1" ht="14.25" spans="1:12">
      <c r="A64" s="46">
        <v>62</v>
      </c>
      <c r="B64" s="56" t="s">
        <v>23</v>
      </c>
      <c r="C64" s="56" t="s">
        <v>79</v>
      </c>
      <c r="D64" s="56" t="s">
        <v>100</v>
      </c>
      <c r="E64" s="57">
        <v>15</v>
      </c>
      <c r="F64" s="58">
        <v>14.7415384615385</v>
      </c>
      <c r="G64" s="59">
        <v>18.4122909090909</v>
      </c>
      <c r="H64" s="60">
        <v>18</v>
      </c>
      <c r="I64" s="60">
        <f t="shared" si="1"/>
        <v>66.1538293706294</v>
      </c>
      <c r="J64" s="56">
        <v>28</v>
      </c>
      <c r="K64" s="56" t="s">
        <v>66</v>
      </c>
      <c r="L64" s="56"/>
    </row>
    <row r="65" s="7" customFormat="1" ht="14.25" spans="1:12">
      <c r="A65" s="46">
        <v>63</v>
      </c>
      <c r="B65" s="56" t="s">
        <v>23</v>
      </c>
      <c r="C65" s="56" t="s">
        <v>85</v>
      </c>
      <c r="D65" s="56" t="s">
        <v>101</v>
      </c>
      <c r="E65" s="57">
        <v>15</v>
      </c>
      <c r="F65" s="58">
        <v>16.0953846153846</v>
      </c>
      <c r="G65" s="59">
        <v>17</v>
      </c>
      <c r="H65" s="60">
        <v>18</v>
      </c>
      <c r="I65" s="60">
        <f t="shared" si="1"/>
        <v>66.0953846153846</v>
      </c>
      <c r="J65" s="56">
        <v>29</v>
      </c>
      <c r="K65" s="56" t="s">
        <v>66</v>
      </c>
      <c r="L65" s="56"/>
    </row>
    <row r="66" s="7" customFormat="1" ht="14.25" spans="1:12">
      <c r="A66" s="46">
        <v>64</v>
      </c>
      <c r="B66" s="56" t="s">
        <v>23</v>
      </c>
      <c r="C66" s="56" t="s">
        <v>68</v>
      </c>
      <c r="D66" s="56" t="s">
        <v>102</v>
      </c>
      <c r="E66" s="57">
        <v>15</v>
      </c>
      <c r="F66" s="58">
        <v>16.6861538461538</v>
      </c>
      <c r="G66" s="59">
        <v>16.3530909090909</v>
      </c>
      <c r="H66" s="60">
        <v>18</v>
      </c>
      <c r="I66" s="60">
        <f t="shared" si="1"/>
        <v>66.0392447552447</v>
      </c>
      <c r="J66" s="56">
        <v>30</v>
      </c>
      <c r="K66" s="56" t="s">
        <v>66</v>
      </c>
      <c r="L66" s="56"/>
    </row>
    <row r="67" s="7" customFormat="1" ht="14.25" spans="1:12">
      <c r="A67" s="46">
        <v>65</v>
      </c>
      <c r="B67" s="56" t="s">
        <v>23</v>
      </c>
      <c r="C67" s="56" t="s">
        <v>85</v>
      </c>
      <c r="D67" s="56" t="s">
        <v>103</v>
      </c>
      <c r="E67" s="57">
        <v>15</v>
      </c>
      <c r="F67" s="58">
        <v>13.9476923076923</v>
      </c>
      <c r="G67" s="59">
        <v>18.9479</v>
      </c>
      <c r="H67" s="60">
        <v>18</v>
      </c>
      <c r="I67" s="60">
        <f t="shared" si="1"/>
        <v>65.8955923076923</v>
      </c>
      <c r="J67" s="56">
        <v>31</v>
      </c>
      <c r="K67" s="56" t="s">
        <v>66</v>
      </c>
      <c r="L67" s="56"/>
    </row>
    <row r="68" s="7" customFormat="1" ht="14.25" spans="1:12">
      <c r="A68" s="46">
        <v>66</v>
      </c>
      <c r="B68" s="56" t="s">
        <v>23</v>
      </c>
      <c r="C68" s="56" t="s">
        <v>72</v>
      </c>
      <c r="D68" s="56" t="s">
        <v>104</v>
      </c>
      <c r="E68" s="57">
        <v>15</v>
      </c>
      <c r="F68" s="58">
        <v>16.2276923076923</v>
      </c>
      <c r="G68" s="59">
        <v>16.5714285714286</v>
      </c>
      <c r="H68" s="60">
        <v>18</v>
      </c>
      <c r="I68" s="60">
        <f t="shared" si="1"/>
        <v>65.7991208791209</v>
      </c>
      <c r="J68" s="56">
        <v>32</v>
      </c>
      <c r="K68" s="56" t="s">
        <v>66</v>
      </c>
      <c r="L68" s="56"/>
    </row>
    <row r="69" s="7" customFormat="1" ht="14.25" spans="1:12">
      <c r="A69" s="46">
        <v>67</v>
      </c>
      <c r="B69" s="56" t="s">
        <v>23</v>
      </c>
      <c r="C69" s="56" t="s">
        <v>95</v>
      </c>
      <c r="D69" s="56" t="s">
        <v>105</v>
      </c>
      <c r="E69" s="57">
        <v>15</v>
      </c>
      <c r="F69" s="58">
        <v>14.8030769230769</v>
      </c>
      <c r="G69" s="59">
        <v>17.9274666666667</v>
      </c>
      <c r="H69" s="60">
        <v>18</v>
      </c>
      <c r="I69" s="60">
        <f t="shared" si="1"/>
        <v>65.7305435897436</v>
      </c>
      <c r="J69" s="56">
        <v>33</v>
      </c>
      <c r="K69" s="56" t="s">
        <v>66</v>
      </c>
      <c r="L69" s="56"/>
    </row>
    <row r="70" s="7" customFormat="1" ht="14.25" spans="1:12">
      <c r="A70" s="46">
        <v>68</v>
      </c>
      <c r="B70" s="56" t="s">
        <v>23</v>
      </c>
      <c r="C70" s="56" t="s">
        <v>70</v>
      </c>
      <c r="D70" s="56" t="s">
        <v>106</v>
      </c>
      <c r="E70" s="57">
        <v>15</v>
      </c>
      <c r="F70" s="58">
        <v>14.2</v>
      </c>
      <c r="G70" s="59">
        <v>18.4456</v>
      </c>
      <c r="H70" s="60">
        <v>18</v>
      </c>
      <c r="I70" s="60">
        <f t="shared" si="1"/>
        <v>65.6456</v>
      </c>
      <c r="J70" s="56">
        <v>34</v>
      </c>
      <c r="K70" s="56" t="s">
        <v>66</v>
      </c>
      <c r="L70" s="56"/>
    </row>
    <row r="71" s="7" customFormat="1" ht="14.25" spans="1:12">
      <c r="A71" s="46">
        <v>69</v>
      </c>
      <c r="B71" s="56" t="s">
        <v>23</v>
      </c>
      <c r="C71" s="56" t="s">
        <v>68</v>
      </c>
      <c r="D71" s="56" t="s">
        <v>107</v>
      </c>
      <c r="E71" s="57">
        <v>15</v>
      </c>
      <c r="F71" s="58">
        <v>15.3476923076923</v>
      </c>
      <c r="G71" s="59">
        <v>17.0617647058824</v>
      </c>
      <c r="H71" s="60">
        <v>18</v>
      </c>
      <c r="I71" s="60">
        <f t="shared" si="1"/>
        <v>65.4094570135747</v>
      </c>
      <c r="J71" s="56">
        <v>35</v>
      </c>
      <c r="K71" s="56" t="s">
        <v>66</v>
      </c>
      <c r="L71" s="56"/>
    </row>
    <row r="72" s="7" customFormat="1" ht="14.25" spans="1:12">
      <c r="A72" s="46">
        <v>70</v>
      </c>
      <c r="B72" s="56" t="s">
        <v>23</v>
      </c>
      <c r="C72" s="56" t="s">
        <v>70</v>
      </c>
      <c r="D72" s="56" t="s">
        <v>108</v>
      </c>
      <c r="E72" s="57">
        <v>15</v>
      </c>
      <c r="F72" s="58">
        <v>14.6769230769231</v>
      </c>
      <c r="G72" s="59">
        <v>17.6618</v>
      </c>
      <c r="H72" s="60">
        <v>18</v>
      </c>
      <c r="I72" s="60">
        <f t="shared" si="1"/>
        <v>65.3387230769231</v>
      </c>
      <c r="J72" s="56">
        <v>36</v>
      </c>
      <c r="K72" s="56" t="s">
        <v>66</v>
      </c>
      <c r="L72" s="56"/>
    </row>
    <row r="73" s="7" customFormat="1" ht="14.25" spans="1:12">
      <c r="A73" s="46">
        <v>71</v>
      </c>
      <c r="B73" s="56" t="s">
        <v>23</v>
      </c>
      <c r="C73" s="56" t="s">
        <v>68</v>
      </c>
      <c r="D73" s="56" t="s">
        <v>109</v>
      </c>
      <c r="E73" s="57">
        <v>15</v>
      </c>
      <c r="F73" s="58">
        <v>13.8369230769231</v>
      </c>
      <c r="G73" s="59">
        <v>18.4408</v>
      </c>
      <c r="H73" s="60">
        <v>18</v>
      </c>
      <c r="I73" s="60">
        <f t="shared" si="1"/>
        <v>65.2777230769231</v>
      </c>
      <c r="J73" s="56">
        <v>37</v>
      </c>
      <c r="K73" s="56" t="s">
        <v>66</v>
      </c>
      <c r="L73" s="56"/>
    </row>
    <row r="74" s="7" customFormat="1" ht="14.25" spans="1:12">
      <c r="A74" s="46">
        <v>72</v>
      </c>
      <c r="B74" s="56" t="s">
        <v>23</v>
      </c>
      <c r="C74" s="56" t="s">
        <v>68</v>
      </c>
      <c r="D74" s="56" t="s">
        <v>110</v>
      </c>
      <c r="E74" s="57">
        <v>15</v>
      </c>
      <c r="F74" s="58">
        <v>15.6738461538462</v>
      </c>
      <c r="G74" s="59">
        <v>16.5881818181818</v>
      </c>
      <c r="H74" s="60">
        <v>18</v>
      </c>
      <c r="I74" s="60">
        <f t="shared" si="1"/>
        <v>65.262027972028</v>
      </c>
      <c r="J74" s="56">
        <v>38</v>
      </c>
      <c r="K74" s="56" t="s">
        <v>66</v>
      </c>
      <c r="L74" s="56"/>
    </row>
    <row r="75" s="7" customFormat="1" ht="14.25" spans="1:12">
      <c r="A75" s="46">
        <v>73</v>
      </c>
      <c r="B75" s="56" t="s">
        <v>23</v>
      </c>
      <c r="C75" s="56" t="s">
        <v>81</v>
      </c>
      <c r="D75" s="56" t="s">
        <v>111</v>
      </c>
      <c r="E75" s="57">
        <v>15</v>
      </c>
      <c r="F75" s="58">
        <v>13.6953846153846</v>
      </c>
      <c r="G75" s="59">
        <v>16.5035</v>
      </c>
      <c r="H75" s="60">
        <v>20</v>
      </c>
      <c r="I75" s="60">
        <f t="shared" si="1"/>
        <v>65.1988846153846</v>
      </c>
      <c r="J75" s="56">
        <v>39</v>
      </c>
      <c r="K75" s="56" t="s">
        <v>66</v>
      </c>
      <c r="L75" s="56"/>
    </row>
    <row r="76" s="7" customFormat="1" ht="14.25" spans="1:12">
      <c r="A76" s="46">
        <v>74</v>
      </c>
      <c r="B76" s="56" t="s">
        <v>23</v>
      </c>
      <c r="C76" s="56" t="s">
        <v>85</v>
      </c>
      <c r="D76" s="56" t="s">
        <v>112</v>
      </c>
      <c r="E76" s="57">
        <v>15</v>
      </c>
      <c r="F76" s="58">
        <v>16.0769230769231</v>
      </c>
      <c r="G76" s="59">
        <v>16</v>
      </c>
      <c r="H76" s="60">
        <v>18</v>
      </c>
      <c r="I76" s="60">
        <f t="shared" si="1"/>
        <v>65.0769230769231</v>
      </c>
      <c r="J76" s="56">
        <v>40</v>
      </c>
      <c r="K76" s="56" t="s">
        <v>66</v>
      </c>
      <c r="L76" s="56"/>
    </row>
    <row r="77" s="7" customFormat="1" ht="14.25" spans="1:12">
      <c r="A77" s="46">
        <v>75</v>
      </c>
      <c r="B77" s="56" t="s">
        <v>23</v>
      </c>
      <c r="C77" s="56" t="s">
        <v>81</v>
      </c>
      <c r="D77" s="56" t="s">
        <v>113</v>
      </c>
      <c r="E77" s="57">
        <v>15</v>
      </c>
      <c r="F77" s="58">
        <v>15.12</v>
      </c>
      <c r="G77" s="59">
        <v>16.3394545454545</v>
      </c>
      <c r="H77" s="60">
        <v>18</v>
      </c>
      <c r="I77" s="60">
        <f t="shared" si="1"/>
        <v>64.4594545454545</v>
      </c>
      <c r="J77" s="56">
        <v>41</v>
      </c>
      <c r="K77" s="56" t="s">
        <v>66</v>
      </c>
      <c r="L77" s="56"/>
    </row>
    <row r="78" s="7" customFormat="1" ht="14.25" spans="1:12">
      <c r="A78" s="46">
        <v>76</v>
      </c>
      <c r="B78" s="56" t="s">
        <v>23</v>
      </c>
      <c r="C78" s="56" t="s">
        <v>95</v>
      </c>
      <c r="D78" s="56" t="s">
        <v>114</v>
      </c>
      <c r="E78" s="57">
        <v>15</v>
      </c>
      <c r="F78" s="58">
        <v>16.4153846153846</v>
      </c>
      <c r="G78" s="59">
        <v>14.9473684210526</v>
      </c>
      <c r="H78" s="60">
        <v>18</v>
      </c>
      <c r="I78" s="60">
        <f t="shared" si="1"/>
        <v>64.3627530364372</v>
      </c>
      <c r="J78" s="56">
        <v>42</v>
      </c>
      <c r="K78" s="56" t="s">
        <v>66</v>
      </c>
      <c r="L78" s="56"/>
    </row>
    <row r="79" s="7" customFormat="1" ht="14.25" spans="1:12">
      <c r="A79" s="46">
        <v>77</v>
      </c>
      <c r="B79" s="56" t="s">
        <v>23</v>
      </c>
      <c r="C79" s="56" t="s">
        <v>72</v>
      </c>
      <c r="D79" s="56" t="s">
        <v>115</v>
      </c>
      <c r="E79" s="57">
        <v>15</v>
      </c>
      <c r="F79" s="58">
        <v>15.0984615384615</v>
      </c>
      <c r="G79" s="59">
        <v>16</v>
      </c>
      <c r="H79" s="60">
        <v>18</v>
      </c>
      <c r="I79" s="60">
        <f t="shared" si="1"/>
        <v>64.0984615384615</v>
      </c>
      <c r="J79" s="56">
        <v>43</v>
      </c>
      <c r="K79" s="56" t="s">
        <v>66</v>
      </c>
      <c r="L79" s="56"/>
    </row>
    <row r="80" s="7" customFormat="1" ht="14.25" spans="1:12">
      <c r="A80" s="46">
        <v>78</v>
      </c>
      <c r="B80" s="56" t="s">
        <v>23</v>
      </c>
      <c r="C80" s="56" t="s">
        <v>95</v>
      </c>
      <c r="D80" s="56" t="s">
        <v>116</v>
      </c>
      <c r="E80" s="57">
        <v>15</v>
      </c>
      <c r="F80" s="58">
        <v>14.8707692307692</v>
      </c>
      <c r="G80" s="59">
        <v>16.0655737704918</v>
      </c>
      <c r="H80" s="60">
        <v>18</v>
      </c>
      <c r="I80" s="60">
        <f t="shared" si="1"/>
        <v>63.936343001261</v>
      </c>
      <c r="J80" s="56">
        <v>44</v>
      </c>
      <c r="K80" s="56" t="s">
        <v>66</v>
      </c>
      <c r="L80" s="56"/>
    </row>
    <row r="81" s="7" customFormat="1" ht="14.25" spans="1:12">
      <c r="A81" s="46">
        <v>79</v>
      </c>
      <c r="B81" s="56" t="s">
        <v>23</v>
      </c>
      <c r="C81" s="56" t="s">
        <v>85</v>
      </c>
      <c r="D81" s="56" t="s">
        <v>117</v>
      </c>
      <c r="E81" s="57">
        <v>15</v>
      </c>
      <c r="F81" s="58">
        <v>14.5138461538462</v>
      </c>
      <c r="G81" s="59">
        <v>16.3076923076923</v>
      </c>
      <c r="H81" s="60">
        <v>18</v>
      </c>
      <c r="I81" s="60">
        <f t="shared" si="1"/>
        <v>63.8215384615385</v>
      </c>
      <c r="J81" s="56">
        <v>45</v>
      </c>
      <c r="K81" s="56" t="s">
        <v>66</v>
      </c>
      <c r="L81" s="56"/>
    </row>
    <row r="82" s="7" customFormat="1" ht="14.25" spans="1:12">
      <c r="A82" s="46">
        <v>80</v>
      </c>
      <c r="B82" s="56" t="s">
        <v>23</v>
      </c>
      <c r="C82" s="56" t="s">
        <v>95</v>
      </c>
      <c r="D82" s="56" t="s">
        <v>118</v>
      </c>
      <c r="E82" s="57">
        <v>15</v>
      </c>
      <c r="F82" s="58">
        <v>14.9876923076923</v>
      </c>
      <c r="G82" s="59">
        <v>15.6363636363636</v>
      </c>
      <c r="H82" s="60">
        <v>18</v>
      </c>
      <c r="I82" s="60">
        <f t="shared" si="1"/>
        <v>63.6240559440559</v>
      </c>
      <c r="J82" s="56">
        <v>46</v>
      </c>
      <c r="K82" s="56" t="s">
        <v>66</v>
      </c>
      <c r="L82" s="56"/>
    </row>
    <row r="83" s="7" customFormat="1" ht="14.25" spans="1:12">
      <c r="A83" s="46">
        <v>81</v>
      </c>
      <c r="B83" s="56" t="s">
        <v>23</v>
      </c>
      <c r="C83" s="56" t="s">
        <v>81</v>
      </c>
      <c r="D83" s="56" t="s">
        <v>119</v>
      </c>
      <c r="E83" s="57">
        <v>15</v>
      </c>
      <c r="F83" s="58">
        <v>15.9292307692308</v>
      </c>
      <c r="G83" s="59">
        <v>13.307</v>
      </c>
      <c r="H83" s="60">
        <v>18</v>
      </c>
      <c r="I83" s="60">
        <f t="shared" si="1"/>
        <v>62.2362307692308</v>
      </c>
      <c r="J83" s="56">
        <v>47</v>
      </c>
      <c r="K83" s="56" t="s">
        <v>66</v>
      </c>
      <c r="L83" s="56"/>
    </row>
    <row r="84" s="7" customFormat="1" ht="14.25" spans="1:12">
      <c r="A84" s="46">
        <v>82</v>
      </c>
      <c r="B84" s="56" t="s">
        <v>23</v>
      </c>
      <c r="C84" s="56" t="s">
        <v>85</v>
      </c>
      <c r="D84" s="56" t="s">
        <v>120</v>
      </c>
      <c r="E84" s="57">
        <v>15</v>
      </c>
      <c r="F84" s="58">
        <v>14.3353846153846</v>
      </c>
      <c r="G84" s="59">
        <v>14</v>
      </c>
      <c r="H84" s="60">
        <v>18</v>
      </c>
      <c r="I84" s="60">
        <f t="shared" si="1"/>
        <v>61.3353846153846</v>
      </c>
      <c r="J84" s="56">
        <v>48</v>
      </c>
      <c r="K84" s="56" t="s">
        <v>66</v>
      </c>
      <c r="L84" s="56"/>
    </row>
    <row r="85" s="7" customFormat="1" ht="14.25" spans="1:12">
      <c r="A85" s="46">
        <v>83</v>
      </c>
      <c r="B85" s="56" t="s">
        <v>23</v>
      </c>
      <c r="C85" s="56" t="s">
        <v>79</v>
      </c>
      <c r="D85" s="56" t="s">
        <v>121</v>
      </c>
      <c r="E85" s="57">
        <v>15</v>
      </c>
      <c r="F85" s="58">
        <v>13.5876923076923</v>
      </c>
      <c r="G85" s="59">
        <v>14.6666666666667</v>
      </c>
      <c r="H85" s="60">
        <v>18</v>
      </c>
      <c r="I85" s="60">
        <f t="shared" si="1"/>
        <v>61.254358974359</v>
      </c>
      <c r="J85" s="56">
        <v>49</v>
      </c>
      <c r="K85" s="56" t="s">
        <v>66</v>
      </c>
      <c r="L85" s="56"/>
    </row>
    <row r="86" s="7" customFormat="1" ht="14.25" spans="1:12">
      <c r="A86" s="46">
        <v>84</v>
      </c>
      <c r="B86" s="56" t="s">
        <v>23</v>
      </c>
      <c r="C86" s="56" t="s">
        <v>70</v>
      </c>
      <c r="D86" s="56" t="s">
        <v>122</v>
      </c>
      <c r="E86" s="57">
        <v>15</v>
      </c>
      <c r="F86" s="58">
        <v>15.0246153846154</v>
      </c>
      <c r="G86" s="59">
        <v>12</v>
      </c>
      <c r="H86" s="60">
        <v>18</v>
      </c>
      <c r="I86" s="60">
        <f t="shared" si="1"/>
        <v>60.0246153846154</v>
      </c>
      <c r="J86" s="56">
        <v>50</v>
      </c>
      <c r="K86" s="56" t="s">
        <v>66</v>
      </c>
      <c r="L86" s="56"/>
    </row>
    <row r="87" s="7" customFormat="1" ht="14.25" spans="1:12">
      <c r="A87" s="46">
        <v>85</v>
      </c>
      <c r="B87" s="56" t="s">
        <v>23</v>
      </c>
      <c r="C87" s="56" t="s">
        <v>81</v>
      </c>
      <c r="D87" s="56" t="s">
        <v>123</v>
      </c>
      <c r="E87" s="57">
        <v>15</v>
      </c>
      <c r="F87" s="58">
        <v>14.1876923076923</v>
      </c>
      <c r="G87" s="59">
        <v>12.7272727272727</v>
      </c>
      <c r="H87" s="60">
        <v>18</v>
      </c>
      <c r="I87" s="60">
        <f t="shared" si="1"/>
        <v>59.914965034965</v>
      </c>
      <c r="J87" s="56">
        <v>51</v>
      </c>
      <c r="K87" s="56" t="s">
        <v>66</v>
      </c>
      <c r="L87" s="56"/>
    </row>
    <row r="88" s="44" customFormat="1" ht="14.25" spans="1:18">
      <c r="A88" s="46">
        <v>86</v>
      </c>
      <c r="B88" s="56" t="s">
        <v>13</v>
      </c>
      <c r="C88" s="56" t="s">
        <v>124</v>
      </c>
      <c r="D88" s="47" t="s">
        <v>125</v>
      </c>
      <c r="E88" s="57">
        <v>24</v>
      </c>
      <c r="F88" s="60">
        <f>0.2*VLOOKUP(D88,[1]Sheet1!$C:$F,3,0)</f>
        <v>15.7611111111111</v>
      </c>
      <c r="G88" s="60">
        <f>0.2*VLOOKUP(D88,[1]Sheet1!$C:$F,4,0)</f>
        <v>18.9151086956522</v>
      </c>
      <c r="H88" s="60">
        <v>19.5</v>
      </c>
      <c r="I88" s="60">
        <f t="shared" ref="I88:I114" si="2">SUM(E88:H88)</f>
        <v>78.1762198067633</v>
      </c>
      <c r="J88" s="56">
        <v>1</v>
      </c>
      <c r="K88" s="56" t="s">
        <v>126</v>
      </c>
      <c r="L88" s="56"/>
      <c r="M88" s="64"/>
      <c r="N88" s="65"/>
      <c r="O88" s="64"/>
      <c r="P88" s="64"/>
      <c r="Q88" s="64"/>
      <c r="R88" s="64"/>
    </row>
    <row r="89" s="44" customFormat="1" ht="14.25" spans="1:18">
      <c r="A89" s="46">
        <v>87</v>
      </c>
      <c r="B89" s="56" t="s">
        <v>13</v>
      </c>
      <c r="C89" s="56" t="s">
        <v>127</v>
      </c>
      <c r="D89" s="47" t="s">
        <v>128</v>
      </c>
      <c r="E89" s="57">
        <v>25</v>
      </c>
      <c r="F89" s="60">
        <f>0.2*VLOOKUP(D89,[1]Sheet1!$C:$F,3,0)</f>
        <v>15.0833333333333</v>
      </c>
      <c r="G89" s="60">
        <f>0.2*VLOOKUP(D89,[1]Sheet1!$C:$F,4,0)</f>
        <v>18.3508888888889</v>
      </c>
      <c r="H89" s="60">
        <v>19</v>
      </c>
      <c r="I89" s="60">
        <f t="shared" si="2"/>
        <v>77.4342222222222</v>
      </c>
      <c r="J89" s="56">
        <v>2</v>
      </c>
      <c r="K89" s="56" t="s">
        <v>126</v>
      </c>
      <c r="L89" s="56"/>
      <c r="M89" s="64"/>
      <c r="N89" s="65"/>
      <c r="O89" s="64"/>
      <c r="P89" s="64"/>
      <c r="Q89" s="64"/>
      <c r="R89" s="64"/>
    </row>
    <row r="90" s="44" customFormat="1" ht="14.25" spans="1:18">
      <c r="A90" s="46">
        <v>88</v>
      </c>
      <c r="B90" s="56" t="s">
        <v>13</v>
      </c>
      <c r="C90" s="61" t="s">
        <v>129</v>
      </c>
      <c r="D90" s="47" t="s">
        <v>130</v>
      </c>
      <c r="E90" s="57">
        <v>24</v>
      </c>
      <c r="F90" s="60">
        <f>0.2*VLOOKUP(D90,[1]Sheet1!$C:$F,3,0)</f>
        <v>16.2055555555556</v>
      </c>
      <c r="G90" s="60">
        <f>0.2*VLOOKUP(D90,[1]Sheet1!$C:$F,4,0)</f>
        <v>18.0041964285714</v>
      </c>
      <c r="H90" s="60">
        <v>19</v>
      </c>
      <c r="I90" s="60">
        <f t="shared" si="2"/>
        <v>77.209751984127</v>
      </c>
      <c r="J90" s="56">
        <v>3</v>
      </c>
      <c r="K90" s="56" t="s">
        <v>126</v>
      </c>
      <c r="L90" s="56"/>
      <c r="M90" s="64"/>
      <c r="N90" s="65"/>
      <c r="O90" s="64"/>
      <c r="P90" s="64"/>
      <c r="Q90" s="64"/>
      <c r="R90" s="64"/>
    </row>
    <row r="91" s="44" customFormat="1" ht="14.25" spans="1:18">
      <c r="A91" s="46">
        <v>89</v>
      </c>
      <c r="B91" s="56" t="s">
        <v>13</v>
      </c>
      <c r="C91" s="56" t="s">
        <v>131</v>
      </c>
      <c r="D91" s="47" t="s">
        <v>132</v>
      </c>
      <c r="E91" s="57">
        <v>24</v>
      </c>
      <c r="F91" s="60">
        <f>0.2*VLOOKUP(D91,[1]Sheet1!$C:$F,3,0)</f>
        <v>15.6833333333333</v>
      </c>
      <c r="G91" s="60">
        <f>0.2*VLOOKUP(D91,[1]Sheet1!$C:$F,4,0)</f>
        <v>17.8704615384615</v>
      </c>
      <c r="H91" s="60">
        <v>18.5</v>
      </c>
      <c r="I91" s="60">
        <f t="shared" si="2"/>
        <v>76.0537948717948</v>
      </c>
      <c r="J91" s="56">
        <v>4</v>
      </c>
      <c r="K91" s="56" t="s">
        <v>126</v>
      </c>
      <c r="L91" s="56"/>
      <c r="N91" s="65"/>
      <c r="O91" s="64"/>
      <c r="P91" s="64"/>
      <c r="Q91" s="64"/>
      <c r="R91" s="64"/>
    </row>
    <row r="92" s="44" customFormat="1" ht="14.25" spans="1:18">
      <c r="A92" s="46">
        <v>90</v>
      </c>
      <c r="B92" s="56" t="s">
        <v>13</v>
      </c>
      <c r="C92" s="56" t="s">
        <v>133</v>
      </c>
      <c r="D92" s="47" t="s">
        <v>134</v>
      </c>
      <c r="E92" s="57">
        <v>24</v>
      </c>
      <c r="F92" s="60">
        <f>0.2*VLOOKUP(D92,[1]Sheet1!$C:$F,3,0)</f>
        <v>14.9111111111111</v>
      </c>
      <c r="G92" s="60">
        <f>0.2*VLOOKUP(D92,[1]Sheet1!$C:$F,4,0)</f>
        <v>17.486</v>
      </c>
      <c r="H92" s="60">
        <v>18.5</v>
      </c>
      <c r="I92" s="60">
        <f t="shared" si="2"/>
        <v>74.8971111111111</v>
      </c>
      <c r="J92" s="56">
        <v>5</v>
      </c>
      <c r="K92" s="56" t="s">
        <v>126</v>
      </c>
      <c r="L92" s="56"/>
      <c r="M92" s="64"/>
      <c r="N92" s="65"/>
      <c r="O92" s="64"/>
      <c r="P92" s="64"/>
      <c r="Q92" s="64"/>
      <c r="R92" s="64"/>
    </row>
    <row r="93" s="44" customFormat="1" ht="14.25" spans="1:18">
      <c r="A93" s="46">
        <v>91</v>
      </c>
      <c r="B93" s="56" t="s">
        <v>13</v>
      </c>
      <c r="C93" s="56" t="s">
        <v>133</v>
      </c>
      <c r="D93" s="47" t="s">
        <v>135</v>
      </c>
      <c r="E93" s="57">
        <v>24</v>
      </c>
      <c r="F93" s="60">
        <f>0.2*VLOOKUP(D93,[1]Sheet1!$C:$F,3,0)</f>
        <v>14.3611111111111</v>
      </c>
      <c r="G93" s="60">
        <f>0.2*VLOOKUP(D93,[1]Sheet1!$C:$F,4,0)</f>
        <v>17.5097297297297</v>
      </c>
      <c r="H93" s="60">
        <v>19</v>
      </c>
      <c r="I93" s="60">
        <f t="shared" si="2"/>
        <v>74.8708408408408</v>
      </c>
      <c r="J93" s="56">
        <v>6</v>
      </c>
      <c r="K93" s="56" t="s">
        <v>126</v>
      </c>
      <c r="L93" s="56"/>
      <c r="M93" s="64"/>
      <c r="N93" s="66"/>
      <c r="O93" s="64"/>
      <c r="P93" s="66"/>
      <c r="Q93" s="64"/>
      <c r="R93" s="66"/>
    </row>
    <row r="94" s="44" customFormat="1" ht="14.25" spans="1:18">
      <c r="A94" s="46">
        <v>92</v>
      </c>
      <c r="B94" s="56" t="s">
        <v>13</v>
      </c>
      <c r="C94" s="56" t="s">
        <v>133</v>
      </c>
      <c r="D94" s="47" t="s">
        <v>136</v>
      </c>
      <c r="E94" s="57">
        <v>24</v>
      </c>
      <c r="F94" s="60">
        <f>0.2*VLOOKUP(D94,[1]Sheet1!$C:$F,3,0)</f>
        <v>15.0444444444444</v>
      </c>
      <c r="G94" s="60">
        <f>0.2*VLOOKUP(D94,[1]Sheet1!$C:$F,4,0)</f>
        <v>17.7332467532468</v>
      </c>
      <c r="H94" s="60">
        <v>18</v>
      </c>
      <c r="I94" s="60">
        <f t="shared" si="2"/>
        <v>74.7776911976912</v>
      </c>
      <c r="J94" s="56">
        <v>7</v>
      </c>
      <c r="K94" s="56" t="s">
        <v>126</v>
      </c>
      <c r="L94" s="56"/>
      <c r="M94" s="64"/>
      <c r="N94" s="65"/>
      <c r="O94" s="64"/>
      <c r="P94" s="64"/>
      <c r="Q94" s="64"/>
      <c r="R94" s="64"/>
    </row>
    <row r="95" s="44" customFormat="1" ht="14.25" spans="1:18">
      <c r="A95" s="46">
        <v>93</v>
      </c>
      <c r="B95" s="56" t="s">
        <v>13</v>
      </c>
      <c r="C95" s="56" t="s">
        <v>127</v>
      </c>
      <c r="D95" s="47" t="s">
        <v>137</v>
      </c>
      <c r="E95" s="57">
        <v>24</v>
      </c>
      <c r="F95" s="60">
        <f>0.2*VLOOKUP(D95,[1]Sheet1!$C:$F,3,0)</f>
        <v>13.4111111111111</v>
      </c>
      <c r="G95" s="60">
        <f>0.2*VLOOKUP(D95,[1]Sheet1!$C:$F,4,0)</f>
        <v>18.6703827751196</v>
      </c>
      <c r="H95" s="60">
        <v>18.5</v>
      </c>
      <c r="I95" s="60">
        <f t="shared" si="2"/>
        <v>74.5814938862307</v>
      </c>
      <c r="J95" s="56">
        <v>8</v>
      </c>
      <c r="K95" s="56" t="s">
        <v>126</v>
      </c>
      <c r="L95" s="56"/>
      <c r="M95" s="64"/>
      <c r="N95" s="65"/>
      <c r="O95" s="64"/>
      <c r="P95" s="64"/>
      <c r="Q95" s="64"/>
      <c r="R95" s="64"/>
    </row>
    <row r="96" s="44" customFormat="1" ht="14.25" spans="1:18">
      <c r="A96" s="46">
        <v>94</v>
      </c>
      <c r="B96" s="56" t="s">
        <v>13</v>
      </c>
      <c r="C96" s="61" t="s">
        <v>131</v>
      </c>
      <c r="D96" s="47" t="s">
        <v>138</v>
      </c>
      <c r="E96" s="57">
        <v>24</v>
      </c>
      <c r="F96" s="60">
        <f>0.2*VLOOKUP(D96,[1]Sheet1!$C:$F,3,0)</f>
        <v>13.4166666666667</v>
      </c>
      <c r="G96" s="60">
        <f>0.2*VLOOKUP(D96,[1]Sheet1!$C:$F,4,0)</f>
        <v>18.21584</v>
      </c>
      <c r="H96" s="60">
        <v>18.5</v>
      </c>
      <c r="I96" s="60">
        <f t="shared" si="2"/>
        <v>74.1325066666667</v>
      </c>
      <c r="J96" s="56">
        <v>9</v>
      </c>
      <c r="K96" s="56" t="s">
        <v>126</v>
      </c>
      <c r="L96" s="56"/>
      <c r="M96" s="64"/>
      <c r="N96" s="66"/>
      <c r="O96" s="64"/>
      <c r="P96" s="66"/>
      <c r="Q96" s="64"/>
      <c r="R96" s="66"/>
    </row>
    <row r="97" s="44" customFormat="1" ht="14.25" spans="1:18">
      <c r="A97" s="46">
        <v>95</v>
      </c>
      <c r="B97" s="56" t="s">
        <v>13</v>
      </c>
      <c r="C97" s="61" t="s">
        <v>131</v>
      </c>
      <c r="D97" s="47" t="s">
        <v>139</v>
      </c>
      <c r="E97" s="57">
        <v>24</v>
      </c>
      <c r="F97" s="60">
        <f>0.2*VLOOKUP(D97,[1]Sheet1!$C:$F,3,0)</f>
        <v>15.2722222222222</v>
      </c>
      <c r="G97" s="60">
        <f>0.2*VLOOKUP(D97,[1]Sheet1!$C:$F,4,0)</f>
        <v>16.7317647058823</v>
      </c>
      <c r="H97" s="60">
        <v>18</v>
      </c>
      <c r="I97" s="60">
        <f t="shared" si="2"/>
        <v>74.0039869281045</v>
      </c>
      <c r="J97" s="56">
        <v>10</v>
      </c>
      <c r="K97" s="56" t="s">
        <v>126</v>
      </c>
      <c r="L97" s="56"/>
      <c r="M97" s="64"/>
      <c r="N97" s="65"/>
      <c r="O97" s="64"/>
      <c r="P97" s="64"/>
      <c r="Q97" s="64"/>
      <c r="R97" s="64"/>
    </row>
    <row r="98" s="44" customFormat="1" ht="14.25" spans="1:18">
      <c r="A98" s="46">
        <v>96</v>
      </c>
      <c r="B98" s="56" t="s">
        <v>13</v>
      </c>
      <c r="C98" s="56" t="s">
        <v>124</v>
      </c>
      <c r="D98" s="47" t="s">
        <v>140</v>
      </c>
      <c r="E98" s="57">
        <v>24</v>
      </c>
      <c r="F98" s="60">
        <f>0.2*VLOOKUP(D98,[1]Sheet1!$C:$F,3,0)</f>
        <v>15.8666666666667</v>
      </c>
      <c r="G98" s="60">
        <f>0.2*VLOOKUP(D98,[1]Sheet1!$C:$F,4,0)</f>
        <v>15.7358208955224</v>
      </c>
      <c r="H98" s="60">
        <v>18</v>
      </c>
      <c r="I98" s="60">
        <f t="shared" si="2"/>
        <v>73.6024875621891</v>
      </c>
      <c r="J98" s="56">
        <v>11</v>
      </c>
      <c r="K98" s="56" t="s">
        <v>126</v>
      </c>
      <c r="L98" s="56"/>
      <c r="M98" s="64"/>
      <c r="N98" s="66"/>
      <c r="O98" s="64"/>
      <c r="P98" s="66"/>
      <c r="Q98" s="64"/>
      <c r="R98" s="66"/>
    </row>
    <row r="99" s="44" customFormat="1" ht="14.25" spans="1:18">
      <c r="A99" s="46">
        <v>97</v>
      </c>
      <c r="B99" s="56" t="s">
        <v>13</v>
      </c>
      <c r="C99" s="56" t="s">
        <v>124</v>
      </c>
      <c r="D99" s="47" t="s">
        <v>141</v>
      </c>
      <c r="E99" s="57">
        <v>24</v>
      </c>
      <c r="F99" s="60">
        <f>0.2*VLOOKUP(D99,[1]Sheet1!$C:$F,3,0)</f>
        <v>14.1666666666667</v>
      </c>
      <c r="G99" s="60">
        <f>0.2*VLOOKUP(D99,[1]Sheet1!$C:$F,4,0)</f>
        <v>17.4297058823529</v>
      </c>
      <c r="H99" s="60">
        <v>18</v>
      </c>
      <c r="I99" s="60">
        <f t="shared" si="2"/>
        <v>73.5963725490196</v>
      </c>
      <c r="J99" s="56">
        <v>12</v>
      </c>
      <c r="K99" s="56" t="s">
        <v>126</v>
      </c>
      <c r="L99" s="56"/>
      <c r="M99" s="64"/>
      <c r="N99" s="65"/>
      <c r="O99" s="64"/>
      <c r="P99" s="64"/>
      <c r="Q99" s="64"/>
      <c r="R99" s="64"/>
    </row>
    <row r="100" s="44" customFormat="1" ht="14.25" spans="1:18">
      <c r="A100" s="46">
        <v>98</v>
      </c>
      <c r="B100" s="56" t="s">
        <v>13</v>
      </c>
      <c r="C100" s="61" t="s">
        <v>129</v>
      </c>
      <c r="D100" s="47" t="s">
        <v>142</v>
      </c>
      <c r="E100" s="57">
        <v>24</v>
      </c>
      <c r="F100" s="60">
        <f>0.2*VLOOKUP(D100,[1]Sheet1!$C:$F,3,0)</f>
        <v>14.2</v>
      </c>
      <c r="G100" s="60">
        <f>0.2*VLOOKUP(D100,[1]Sheet1!$C:$F,4,0)</f>
        <v>15.7141538461538</v>
      </c>
      <c r="H100" s="60">
        <v>18.5</v>
      </c>
      <c r="I100" s="60">
        <f t="shared" si="2"/>
        <v>72.4141538461538</v>
      </c>
      <c r="J100" s="56">
        <v>13</v>
      </c>
      <c r="K100" s="56" t="s">
        <v>126</v>
      </c>
      <c r="L100" s="56"/>
      <c r="M100" s="64"/>
      <c r="N100" s="65"/>
      <c r="O100" s="64"/>
      <c r="P100" s="64"/>
      <c r="Q100" s="64"/>
      <c r="R100" s="64"/>
    </row>
    <row r="101" s="44" customFormat="1" ht="14.25" spans="1:18">
      <c r="A101" s="46">
        <v>99</v>
      </c>
      <c r="B101" s="56" t="s">
        <v>13</v>
      </c>
      <c r="C101" s="56" t="s">
        <v>143</v>
      </c>
      <c r="D101" s="47" t="s">
        <v>144</v>
      </c>
      <c r="E101" s="57">
        <v>23</v>
      </c>
      <c r="F101" s="60">
        <f>0.2*VLOOKUP(D101,[1]Sheet1!$C:$F,3,0)</f>
        <v>14.8055555555556</v>
      </c>
      <c r="G101" s="60">
        <f>0.2*VLOOKUP(D101,[1]Sheet1!$C:$F,4,0)</f>
        <v>16.9106666666667</v>
      </c>
      <c r="H101" s="60">
        <v>17.5</v>
      </c>
      <c r="I101" s="60">
        <f t="shared" si="2"/>
        <v>72.2162222222223</v>
      </c>
      <c r="J101" s="56">
        <v>14</v>
      </c>
      <c r="K101" s="56" t="s">
        <v>126</v>
      </c>
      <c r="L101" s="56"/>
      <c r="M101" s="64"/>
      <c r="N101" s="66"/>
      <c r="O101" s="64"/>
      <c r="P101" s="66"/>
      <c r="Q101" s="64"/>
      <c r="R101" s="66"/>
    </row>
    <row r="102" s="44" customFormat="1" ht="14.25" spans="1:18">
      <c r="A102" s="46">
        <v>100</v>
      </c>
      <c r="B102" s="62" t="s">
        <v>13</v>
      </c>
      <c r="C102" s="56" t="s">
        <v>124</v>
      </c>
      <c r="D102" s="62" t="s">
        <v>145</v>
      </c>
      <c r="E102" s="57">
        <v>22</v>
      </c>
      <c r="F102" s="63">
        <f>0.2*VLOOKUP(D102,[1]Sheet1!$C:$F,3,0)</f>
        <v>15.3166666666667</v>
      </c>
      <c r="G102" s="63">
        <f>0.2*VLOOKUP(D102,[1]Sheet1!$C:$F,4,0)</f>
        <v>16.7271764705882</v>
      </c>
      <c r="H102" s="60">
        <v>18</v>
      </c>
      <c r="I102" s="60">
        <f t="shared" si="2"/>
        <v>72.0438431372549</v>
      </c>
      <c r="J102" s="56">
        <v>15</v>
      </c>
      <c r="K102" s="56" t="s">
        <v>126</v>
      </c>
      <c r="L102" s="56"/>
      <c r="M102" s="64"/>
      <c r="N102" s="65"/>
      <c r="O102" s="64"/>
      <c r="P102" s="64"/>
      <c r="Q102" s="64"/>
      <c r="R102" s="64"/>
    </row>
    <row r="103" s="44" customFormat="1" ht="14.25" spans="1:18">
      <c r="A103" s="46">
        <v>101</v>
      </c>
      <c r="B103" s="56" t="s">
        <v>13</v>
      </c>
      <c r="C103" s="56" t="s">
        <v>143</v>
      </c>
      <c r="D103" s="47" t="s">
        <v>146</v>
      </c>
      <c r="E103" s="57">
        <v>23</v>
      </c>
      <c r="F103" s="60">
        <f>0.2*VLOOKUP(D103,[1]Sheet1!$C:$F,3,0)</f>
        <v>14.7777777777778</v>
      </c>
      <c r="G103" s="60">
        <f>0.2*VLOOKUP(D103,[1]Sheet1!$C:$F,4,0)</f>
        <v>15.7270769230769</v>
      </c>
      <c r="H103" s="60">
        <v>18.5</v>
      </c>
      <c r="I103" s="60">
        <f t="shared" si="2"/>
        <v>72.0048547008547</v>
      </c>
      <c r="J103" s="56">
        <v>16</v>
      </c>
      <c r="K103" s="56" t="s">
        <v>126</v>
      </c>
      <c r="L103" s="56"/>
      <c r="M103" s="64"/>
      <c r="N103" s="66"/>
      <c r="O103" s="64"/>
      <c r="P103" s="66"/>
      <c r="Q103" s="64"/>
      <c r="R103" s="66"/>
    </row>
    <row r="104" s="44" customFormat="1" ht="14.25" spans="1:18">
      <c r="A104" s="46">
        <v>102</v>
      </c>
      <c r="B104" s="56" t="s">
        <v>13</v>
      </c>
      <c r="C104" s="56" t="s">
        <v>147</v>
      </c>
      <c r="D104" s="47" t="s">
        <v>148</v>
      </c>
      <c r="E104" s="57">
        <v>23</v>
      </c>
      <c r="F104" s="60">
        <f>0.2*VLOOKUP(D104,[1]Sheet1!$C:$F,3,0)</f>
        <v>14.7833333333333</v>
      </c>
      <c r="G104" s="60">
        <f>0.2*VLOOKUP(D104,[1]Sheet1!$C:$F,4,0)</f>
        <v>16.6396385542169</v>
      </c>
      <c r="H104" s="60">
        <v>17.5</v>
      </c>
      <c r="I104" s="60">
        <f t="shared" si="2"/>
        <v>71.9229718875502</v>
      </c>
      <c r="J104" s="56">
        <v>17</v>
      </c>
      <c r="K104" s="56" t="s">
        <v>126</v>
      </c>
      <c r="L104" s="56"/>
      <c r="M104" s="64"/>
      <c r="N104" s="65"/>
      <c r="O104" s="64"/>
      <c r="P104" s="64"/>
      <c r="Q104" s="64"/>
      <c r="R104" s="64"/>
    </row>
    <row r="105" s="44" customFormat="1" ht="14.25" spans="1:18">
      <c r="A105" s="46">
        <v>103</v>
      </c>
      <c r="B105" s="56" t="s">
        <v>13</v>
      </c>
      <c r="C105" s="61" t="s">
        <v>131</v>
      </c>
      <c r="D105" s="47" t="s">
        <v>149</v>
      </c>
      <c r="E105" s="57">
        <v>22</v>
      </c>
      <c r="F105" s="60">
        <f>0.2*VLOOKUP(D105,[1]Sheet1!$C:$F,3,0)</f>
        <v>14.6777777777778</v>
      </c>
      <c r="G105" s="60">
        <f>0.2*VLOOKUP(D105,[1]Sheet1!$C:$F,4,0)</f>
        <v>16.535</v>
      </c>
      <c r="H105" s="60">
        <v>17.5</v>
      </c>
      <c r="I105" s="60">
        <f t="shared" si="2"/>
        <v>70.7127777777778</v>
      </c>
      <c r="J105" s="56">
        <v>18</v>
      </c>
      <c r="K105" s="56" t="s">
        <v>126</v>
      </c>
      <c r="L105" s="56"/>
      <c r="M105" s="64"/>
      <c r="N105" s="65"/>
      <c r="O105" s="64"/>
      <c r="P105" s="64"/>
      <c r="Q105" s="64"/>
      <c r="R105" s="64"/>
    </row>
    <row r="106" s="44" customFormat="1" ht="14.25" spans="1:18">
      <c r="A106" s="46">
        <v>104</v>
      </c>
      <c r="B106" s="62" t="s">
        <v>13</v>
      </c>
      <c r="C106" s="56" t="s">
        <v>147</v>
      </c>
      <c r="D106" s="62" t="s">
        <v>150</v>
      </c>
      <c r="E106" s="57">
        <v>22</v>
      </c>
      <c r="F106" s="63">
        <f>0.2*VLOOKUP(D106,[1]Sheet1!$C:$F,3,0)</f>
        <v>15.2277777777778</v>
      </c>
      <c r="G106" s="63">
        <f>0.2*VLOOKUP(D106,[1]Sheet1!$C:$F,4,0)</f>
        <v>15.7799473684211</v>
      </c>
      <c r="H106" s="60">
        <v>17.5</v>
      </c>
      <c r="I106" s="60">
        <f t="shared" si="2"/>
        <v>70.5077251461989</v>
      </c>
      <c r="J106" s="56">
        <v>19</v>
      </c>
      <c r="K106" s="56" t="s">
        <v>126</v>
      </c>
      <c r="L106" s="62"/>
      <c r="M106" s="64"/>
      <c r="N106" s="65"/>
      <c r="O106" s="64"/>
      <c r="P106" s="64"/>
      <c r="Q106" s="64"/>
      <c r="R106" s="64"/>
    </row>
    <row r="107" s="44" customFormat="1" ht="14.25" spans="1:18">
      <c r="A107" s="46">
        <v>105</v>
      </c>
      <c r="B107" s="56" t="s">
        <v>13</v>
      </c>
      <c r="C107" s="56" t="s">
        <v>151</v>
      </c>
      <c r="D107" s="47" t="s">
        <v>152</v>
      </c>
      <c r="E107" s="57">
        <v>23</v>
      </c>
      <c r="F107" s="60">
        <f>0.2*VLOOKUP(D107,[1]Sheet1!$C:$F,3,0)</f>
        <v>12.5333333333333</v>
      </c>
      <c r="G107" s="60">
        <f>0.2*VLOOKUP(D107,[1]Sheet1!$C:$F,4,0)</f>
        <v>15.7293846153846</v>
      </c>
      <c r="H107" s="60">
        <v>18</v>
      </c>
      <c r="I107" s="60">
        <f t="shared" si="2"/>
        <v>69.2627179487179</v>
      </c>
      <c r="J107" s="56">
        <v>20</v>
      </c>
      <c r="K107" s="56" t="s">
        <v>126</v>
      </c>
      <c r="L107" s="56"/>
      <c r="M107" s="64"/>
      <c r="N107" s="66"/>
      <c r="O107" s="64"/>
      <c r="P107" s="66"/>
      <c r="Q107" s="64"/>
      <c r="R107" s="66"/>
    </row>
    <row r="108" s="44" customFormat="1" ht="14.25" spans="1:18">
      <c r="A108" s="46">
        <v>106</v>
      </c>
      <c r="B108" s="62" t="s">
        <v>13</v>
      </c>
      <c r="C108" s="56" t="s">
        <v>143</v>
      </c>
      <c r="D108" s="62" t="s">
        <v>153</v>
      </c>
      <c r="E108" s="57">
        <v>22</v>
      </c>
      <c r="F108" s="63">
        <f>0.2*VLOOKUP(D108,[1]Sheet1!$C:$F,3,0)</f>
        <v>14.7388888888889</v>
      </c>
      <c r="G108" s="63">
        <f>0.2*VLOOKUP(D108,[1]Sheet1!$C:$F,4,0)</f>
        <v>14.6666666666667</v>
      </c>
      <c r="H108" s="60">
        <v>17.5</v>
      </c>
      <c r="I108" s="60">
        <f t="shared" si="2"/>
        <v>68.9055555555556</v>
      </c>
      <c r="J108" s="56">
        <v>21</v>
      </c>
      <c r="K108" s="56" t="s">
        <v>126</v>
      </c>
      <c r="L108" s="62"/>
      <c r="M108" s="64"/>
      <c r="N108" s="65"/>
      <c r="O108" s="64"/>
      <c r="P108" s="64"/>
      <c r="Q108" s="64"/>
      <c r="R108" s="64"/>
    </row>
    <row r="109" s="44" customFormat="1" ht="14.25" spans="1:18">
      <c r="A109" s="46">
        <v>107</v>
      </c>
      <c r="B109" s="56" t="s">
        <v>13</v>
      </c>
      <c r="C109" s="56" t="s">
        <v>133</v>
      </c>
      <c r="D109" s="47" t="s">
        <v>154</v>
      </c>
      <c r="E109" s="57">
        <v>23</v>
      </c>
      <c r="F109" s="60">
        <f>0.2*VLOOKUP(D109,[1]Sheet1!$C:$F,3,0)</f>
        <v>14.2944444444444</v>
      </c>
      <c r="G109" s="60">
        <f>0.2*VLOOKUP(D109,[1]Sheet1!$C:$F,4,0)</f>
        <v>13.6</v>
      </c>
      <c r="H109" s="60">
        <v>17.5</v>
      </c>
      <c r="I109" s="60">
        <f t="shared" si="2"/>
        <v>68.3944444444444</v>
      </c>
      <c r="J109" s="56">
        <v>22</v>
      </c>
      <c r="K109" s="56" t="s">
        <v>126</v>
      </c>
      <c r="L109" s="56"/>
      <c r="M109" s="64"/>
      <c r="N109" s="65"/>
      <c r="O109" s="64"/>
      <c r="P109" s="64"/>
      <c r="Q109" s="64"/>
      <c r="R109" s="64"/>
    </row>
    <row r="110" s="44" customFormat="1" ht="14.25" spans="1:18">
      <c r="A110" s="46">
        <v>108</v>
      </c>
      <c r="B110" s="62" t="s">
        <v>13</v>
      </c>
      <c r="C110" s="56" t="s">
        <v>133</v>
      </c>
      <c r="D110" s="62" t="s">
        <v>155</v>
      </c>
      <c r="E110" s="57">
        <v>22</v>
      </c>
      <c r="F110" s="63">
        <f>0.2*VLOOKUP(D110,[1]Sheet1!$C:$F,3,0)</f>
        <v>14.2555555555556</v>
      </c>
      <c r="G110" s="63">
        <f>0.2*VLOOKUP(D110,[1]Sheet1!$C:$F,4,0)</f>
        <v>14.5454545454545</v>
      </c>
      <c r="H110" s="60">
        <v>17.5</v>
      </c>
      <c r="I110" s="60">
        <f t="shared" si="2"/>
        <v>68.3010101010101</v>
      </c>
      <c r="J110" s="56">
        <v>23</v>
      </c>
      <c r="K110" s="56" t="s">
        <v>126</v>
      </c>
      <c r="L110" s="62"/>
      <c r="M110" s="64"/>
      <c r="N110" s="65"/>
      <c r="O110" s="64"/>
      <c r="P110" s="64"/>
      <c r="Q110" s="64"/>
      <c r="R110" s="64"/>
    </row>
    <row r="111" s="44" customFormat="1" ht="14.25" spans="1:18">
      <c r="A111" s="46">
        <v>109</v>
      </c>
      <c r="B111" s="62" t="s">
        <v>13</v>
      </c>
      <c r="C111" s="56" t="s">
        <v>147</v>
      </c>
      <c r="D111" s="62" t="s">
        <v>156</v>
      </c>
      <c r="E111" s="57">
        <v>22</v>
      </c>
      <c r="F111" s="63">
        <f>0.2*VLOOKUP(D111,[1]Sheet1!$C:$F,3,0)</f>
        <v>14.2277777777778</v>
      </c>
      <c r="G111" s="63">
        <f>0.2*VLOOKUP(D111,[1]Sheet1!$C:$F,4,0)</f>
        <v>14.3529411764706</v>
      </c>
      <c r="H111" s="60">
        <v>17.5</v>
      </c>
      <c r="I111" s="60">
        <f t="shared" si="2"/>
        <v>68.0807189542484</v>
      </c>
      <c r="J111" s="56">
        <v>24</v>
      </c>
      <c r="K111" s="56" t="s">
        <v>126</v>
      </c>
      <c r="L111" s="62"/>
      <c r="M111" s="64"/>
      <c r="N111" s="65"/>
      <c r="O111" s="64"/>
      <c r="P111" s="64"/>
      <c r="Q111" s="64"/>
      <c r="R111" s="64"/>
    </row>
    <row r="112" s="44" customFormat="1" ht="14.25" spans="1:18">
      <c r="A112" s="46">
        <v>110</v>
      </c>
      <c r="B112" s="56" t="s">
        <v>13</v>
      </c>
      <c r="C112" s="56" t="s">
        <v>124</v>
      </c>
      <c r="D112" s="47" t="s">
        <v>157</v>
      </c>
      <c r="E112" s="57">
        <v>24</v>
      </c>
      <c r="F112" s="60">
        <f>0.2*VLOOKUP(D112,[1]Sheet1!$C:$F,3,0)</f>
        <v>16.4888888888889</v>
      </c>
      <c r="G112" s="60">
        <f>0.2*VLOOKUP(D112,[1]Sheet1!$C:$F,4,0)</f>
        <v>18.1382</v>
      </c>
      <c r="H112" s="60">
        <v>18</v>
      </c>
      <c r="I112" s="60">
        <f t="shared" si="2"/>
        <v>76.6270888888889</v>
      </c>
      <c r="J112" s="56">
        <v>25</v>
      </c>
      <c r="K112" s="56" t="s">
        <v>126</v>
      </c>
      <c r="L112" s="56"/>
      <c r="M112" s="64"/>
      <c r="N112" s="66"/>
      <c r="O112" s="64"/>
      <c r="P112" s="66"/>
      <c r="Q112" s="64"/>
      <c r="R112" s="66"/>
    </row>
    <row r="113" s="44" customFormat="1" ht="14.25" spans="1:18">
      <c r="A113" s="46">
        <v>111</v>
      </c>
      <c r="B113" s="56" t="s">
        <v>13</v>
      </c>
      <c r="C113" s="56" t="s">
        <v>151</v>
      </c>
      <c r="D113" s="47" t="s">
        <v>158</v>
      </c>
      <c r="E113" s="57">
        <v>24</v>
      </c>
      <c r="F113" s="60">
        <f>0.2*VLOOKUP(D113,[1]Sheet1!$C:$F,3,0)</f>
        <v>14.1</v>
      </c>
      <c r="G113" s="60">
        <f>0.2*VLOOKUP(D113,[1]Sheet1!$C:$F,4,0)</f>
        <v>17.78312</v>
      </c>
      <c r="H113" s="60">
        <v>18.5</v>
      </c>
      <c r="I113" s="60">
        <f t="shared" si="2"/>
        <v>74.38312</v>
      </c>
      <c r="J113" s="56">
        <v>26</v>
      </c>
      <c r="K113" s="56" t="s">
        <v>126</v>
      </c>
      <c r="L113" s="56"/>
      <c r="M113" s="64"/>
      <c r="N113" s="66"/>
      <c r="O113" s="64"/>
      <c r="P113" s="66"/>
      <c r="Q113" s="64"/>
      <c r="R113" s="66"/>
    </row>
    <row r="114" s="44" customFormat="1" ht="14.25" spans="1:18">
      <c r="A114" s="46">
        <v>112</v>
      </c>
      <c r="B114" s="56" t="s">
        <v>13</v>
      </c>
      <c r="C114" s="56" t="s">
        <v>147</v>
      </c>
      <c r="D114" s="47" t="s">
        <v>159</v>
      </c>
      <c r="E114" s="57">
        <v>24</v>
      </c>
      <c r="F114" s="60">
        <f>0.2*VLOOKUP(D114,[1]Sheet1!$C:$F,3,0)</f>
        <v>15.4444444444444</v>
      </c>
      <c r="G114" s="60">
        <f>0.2*VLOOKUP(D114,[1]Sheet1!$C:$F,4,0)</f>
        <v>14.0740740740741</v>
      </c>
      <c r="H114" s="60">
        <v>18.5</v>
      </c>
      <c r="I114" s="60">
        <f t="shared" si="2"/>
        <v>72.0185185185185</v>
      </c>
      <c r="J114" s="56">
        <v>27</v>
      </c>
      <c r="K114" s="56" t="s">
        <v>126</v>
      </c>
      <c r="L114" s="56"/>
      <c r="M114" s="64"/>
      <c r="N114" s="65"/>
      <c r="O114" s="64"/>
      <c r="P114" s="64"/>
      <c r="Q114" s="64"/>
      <c r="R114" s="64"/>
    </row>
  </sheetData>
  <sortState ref="A2:L21">
    <sortCondition ref="I2" descending="1"/>
  </sortState>
  <mergeCells count="1">
    <mergeCell ref="A1:L1"/>
  </mergeCells>
  <conditionalFormatting sqref="D82">
    <cfRule type="duplicateValues" dxfId="0" priority="12"/>
  </conditionalFormatting>
  <conditionalFormatting sqref="D83">
    <cfRule type="duplicateValues" dxfId="0" priority="11"/>
  </conditionalFormatting>
  <conditionalFormatting sqref="D84">
    <cfRule type="duplicateValues" dxfId="0" priority="10"/>
  </conditionalFormatting>
  <conditionalFormatting sqref="D85">
    <cfRule type="duplicateValues" dxfId="0" priority="9"/>
  </conditionalFormatting>
  <conditionalFormatting sqref="D86">
    <cfRule type="duplicateValues" dxfId="0" priority="8"/>
  </conditionalFormatting>
  <conditionalFormatting sqref="D87">
    <cfRule type="duplicateValues" dxfId="0" priority="7"/>
  </conditionalFormatting>
  <conditionalFormatting sqref="D37:D81">
    <cfRule type="duplicateValues" dxfId="0" priority="13"/>
  </conditionalFormatting>
  <conditionalFormatting sqref="D37:D87">
    <cfRule type="duplicateValues" dxfId="0" priority="6"/>
  </conditionalFormatting>
  <pageMargins left="0.7" right="0.7" top="0.75" bottom="0.75" header="0.3" footer="0.3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3"/>
  <sheetViews>
    <sheetView topLeftCell="A48" workbookViewId="0">
      <selection activeCell="G70" sqref="G70"/>
    </sheetView>
  </sheetViews>
  <sheetFormatPr defaultColWidth="9" defaultRowHeight="13.5"/>
  <cols>
    <col min="2" max="2" width="27.625" customWidth="1"/>
    <col min="5" max="5" width="9" style="7"/>
    <col min="6" max="6" width="12.625" customWidth="1"/>
    <col min="14" max="14" width="14" customWidth="1"/>
    <col min="15" max="15" width="13.625" customWidth="1"/>
    <col min="16" max="16" width="11.25" customWidth="1"/>
  </cols>
  <sheetData>
    <row r="1" s="1" customFormat="1" ht="27" spans="1:14">
      <c r="A1" s="8" t="s">
        <v>1</v>
      </c>
      <c r="B1" s="8" t="s">
        <v>160</v>
      </c>
      <c r="C1" s="8" t="s">
        <v>2</v>
      </c>
      <c r="D1" s="8" t="s">
        <v>3</v>
      </c>
      <c r="E1" s="8" t="s">
        <v>4</v>
      </c>
      <c r="F1" s="8" t="s">
        <v>161</v>
      </c>
      <c r="G1" s="9" t="s">
        <v>5</v>
      </c>
      <c r="H1" s="9" t="s">
        <v>6</v>
      </c>
      <c r="I1" s="9" t="s">
        <v>7</v>
      </c>
      <c r="J1" s="9" t="s">
        <v>8</v>
      </c>
      <c r="K1" s="8" t="s">
        <v>9</v>
      </c>
      <c r="L1" s="8" t="s">
        <v>10</v>
      </c>
      <c r="M1" s="8" t="s">
        <v>11</v>
      </c>
      <c r="N1" s="8" t="s">
        <v>12</v>
      </c>
    </row>
    <row r="2" s="2" customFormat="1" spans="1:22">
      <c r="A2" s="8">
        <v>1</v>
      </c>
      <c r="B2" s="8" t="s">
        <v>162</v>
      </c>
      <c r="C2" s="8" t="s">
        <v>23</v>
      </c>
      <c r="D2" s="8" t="s">
        <v>58</v>
      </c>
      <c r="E2" s="10" t="s">
        <v>163</v>
      </c>
      <c r="F2" s="11">
        <v>20193160212</v>
      </c>
      <c r="G2" s="12">
        <v>37.6</v>
      </c>
      <c r="H2" s="12">
        <v>14.8088888888889</v>
      </c>
      <c r="I2" s="12">
        <v>16.288</v>
      </c>
      <c r="J2" s="12">
        <v>19</v>
      </c>
      <c r="K2" s="12">
        <f t="shared" ref="K2:K20" si="0">SUM(G2:J2)</f>
        <v>87.6968888888889</v>
      </c>
      <c r="L2" s="8">
        <v>1</v>
      </c>
      <c r="M2" s="8" t="s">
        <v>164</v>
      </c>
      <c r="N2" s="8"/>
      <c r="P2" s="18"/>
      <c r="Q2" s="18"/>
      <c r="R2" s="19"/>
      <c r="S2" s="18"/>
      <c r="T2" s="18"/>
      <c r="U2" s="18"/>
      <c r="V2" s="18"/>
    </row>
    <row r="3" s="2" customFormat="1" spans="1:22">
      <c r="A3" s="8">
        <v>2</v>
      </c>
      <c r="B3" s="8" t="s">
        <v>162</v>
      </c>
      <c r="C3" s="8" t="s">
        <v>23</v>
      </c>
      <c r="D3" s="8" t="s">
        <v>58</v>
      </c>
      <c r="E3" s="10" t="s">
        <v>165</v>
      </c>
      <c r="F3" s="10">
        <v>20193160207</v>
      </c>
      <c r="G3" s="12">
        <v>36.8</v>
      </c>
      <c r="H3" s="12">
        <v>14.3955555555556</v>
      </c>
      <c r="I3" s="12">
        <v>16.52</v>
      </c>
      <c r="J3" s="12">
        <v>19</v>
      </c>
      <c r="K3" s="12">
        <f t="shared" si="0"/>
        <v>86.7155555555556</v>
      </c>
      <c r="L3" s="8">
        <v>2</v>
      </c>
      <c r="M3" s="8" t="s">
        <v>164</v>
      </c>
      <c r="N3" s="8"/>
      <c r="P3" s="18"/>
      <c r="Q3" s="18"/>
      <c r="R3" s="19"/>
      <c r="S3" s="18"/>
      <c r="T3" s="18"/>
      <c r="U3" s="18"/>
      <c r="V3" s="18"/>
    </row>
    <row r="4" s="2" customFormat="1" spans="1:22">
      <c r="A4" s="8">
        <v>3</v>
      </c>
      <c r="B4" s="8" t="s">
        <v>162</v>
      </c>
      <c r="C4" s="8" t="s">
        <v>23</v>
      </c>
      <c r="D4" s="8" t="s">
        <v>58</v>
      </c>
      <c r="E4" s="10" t="s">
        <v>166</v>
      </c>
      <c r="F4" s="11">
        <v>20193160201</v>
      </c>
      <c r="G4" s="12">
        <v>37.7</v>
      </c>
      <c r="H4" s="12">
        <v>16.16</v>
      </c>
      <c r="I4" s="12">
        <v>13.6</v>
      </c>
      <c r="J4" s="12">
        <v>18</v>
      </c>
      <c r="K4" s="12">
        <f t="shared" si="0"/>
        <v>85.46</v>
      </c>
      <c r="L4" s="8">
        <v>3</v>
      </c>
      <c r="M4" s="8" t="s">
        <v>164</v>
      </c>
      <c r="N4" s="8"/>
      <c r="P4" s="18"/>
      <c r="Q4" s="18"/>
      <c r="R4" s="19"/>
      <c r="S4" s="18"/>
      <c r="T4" s="18"/>
      <c r="U4" s="18"/>
      <c r="V4" s="18"/>
    </row>
    <row r="5" s="2" customFormat="1" spans="1:22">
      <c r="A5" s="8">
        <v>4</v>
      </c>
      <c r="B5" s="8" t="s">
        <v>162</v>
      </c>
      <c r="C5" s="8" t="s">
        <v>23</v>
      </c>
      <c r="D5" s="8" t="s">
        <v>167</v>
      </c>
      <c r="E5" s="10" t="s">
        <v>168</v>
      </c>
      <c r="F5" s="11">
        <v>20193160424</v>
      </c>
      <c r="G5" s="12">
        <v>36.1</v>
      </c>
      <c r="H5" s="12">
        <v>13.9688888888889</v>
      </c>
      <c r="I5" s="12">
        <v>15.36</v>
      </c>
      <c r="J5" s="12">
        <v>20</v>
      </c>
      <c r="K5" s="12">
        <f t="shared" si="0"/>
        <v>85.4288888888889</v>
      </c>
      <c r="L5" s="8">
        <v>4</v>
      </c>
      <c r="M5" s="8" t="s">
        <v>164</v>
      </c>
      <c r="N5" s="8"/>
      <c r="P5" s="18"/>
      <c r="Q5" s="18"/>
      <c r="R5" s="19"/>
      <c r="S5" s="18"/>
      <c r="T5" s="18"/>
      <c r="U5" s="18"/>
      <c r="V5" s="20"/>
    </row>
    <row r="6" s="2" customFormat="1" spans="1:22">
      <c r="A6" s="8">
        <v>5</v>
      </c>
      <c r="B6" s="8" t="s">
        <v>162</v>
      </c>
      <c r="C6" s="8" t="s">
        <v>23</v>
      </c>
      <c r="D6" s="8" t="s">
        <v>55</v>
      </c>
      <c r="E6" s="10" t="s">
        <v>169</v>
      </c>
      <c r="F6" s="11">
        <v>20193160124</v>
      </c>
      <c r="G6" s="12">
        <v>36.8</v>
      </c>
      <c r="H6" s="12">
        <v>15.1555555555556</v>
      </c>
      <c r="I6" s="12">
        <v>14.2742857142857</v>
      </c>
      <c r="J6" s="12">
        <v>19</v>
      </c>
      <c r="K6" s="12">
        <f t="shared" si="0"/>
        <v>85.2298412698413</v>
      </c>
      <c r="L6" s="8">
        <v>5</v>
      </c>
      <c r="M6" s="8" t="s">
        <v>164</v>
      </c>
      <c r="N6" s="8"/>
      <c r="P6" s="18"/>
      <c r="Q6" s="18"/>
      <c r="R6" s="19"/>
      <c r="S6" s="18"/>
      <c r="T6" s="18"/>
      <c r="U6" s="18"/>
      <c r="V6" s="20"/>
    </row>
    <row r="7" s="2" customFormat="1" spans="1:22">
      <c r="A7" s="8">
        <v>6</v>
      </c>
      <c r="B7" s="8" t="s">
        <v>162</v>
      </c>
      <c r="C7" s="8" t="s">
        <v>23</v>
      </c>
      <c r="D7" s="8" t="s">
        <v>170</v>
      </c>
      <c r="E7" s="11" t="s">
        <v>171</v>
      </c>
      <c r="F7" s="11">
        <v>20193160328</v>
      </c>
      <c r="G7" s="12">
        <v>38.3</v>
      </c>
      <c r="H7" s="12">
        <v>13.1777777777778</v>
      </c>
      <c r="I7" s="12">
        <v>15.7169230769231</v>
      </c>
      <c r="J7" s="12">
        <v>18</v>
      </c>
      <c r="K7" s="12">
        <f t="shared" si="0"/>
        <v>85.1947008547009</v>
      </c>
      <c r="L7" s="8">
        <v>14</v>
      </c>
      <c r="M7" s="8" t="s">
        <v>164</v>
      </c>
      <c r="N7" s="8"/>
      <c r="O7" s="18"/>
      <c r="P7" s="18"/>
      <c r="Q7" s="18"/>
      <c r="R7" s="19"/>
      <c r="S7" s="18"/>
      <c r="T7" s="18"/>
      <c r="U7" s="18"/>
      <c r="V7" s="18"/>
    </row>
    <row r="8" s="2" customFormat="1" spans="1:22">
      <c r="A8" s="8">
        <v>7</v>
      </c>
      <c r="B8" s="8" t="s">
        <v>162</v>
      </c>
      <c r="C8" s="8" t="s">
        <v>23</v>
      </c>
      <c r="D8" s="8" t="s">
        <v>55</v>
      </c>
      <c r="E8" s="10" t="s">
        <v>172</v>
      </c>
      <c r="F8" s="11">
        <v>20193160108</v>
      </c>
      <c r="G8" s="12">
        <v>35.2</v>
      </c>
      <c r="H8" s="12">
        <v>14.9511111111111</v>
      </c>
      <c r="I8" s="12">
        <v>16.0228571428571</v>
      </c>
      <c r="J8" s="12">
        <v>19</v>
      </c>
      <c r="K8" s="12">
        <f t="shared" si="0"/>
        <v>85.1739682539682</v>
      </c>
      <c r="L8" s="8">
        <v>6</v>
      </c>
      <c r="M8" s="8" t="s">
        <v>164</v>
      </c>
      <c r="N8" s="8"/>
      <c r="O8" s="18"/>
      <c r="P8" s="18"/>
      <c r="Q8" s="18"/>
      <c r="R8" s="19"/>
      <c r="S8" s="18"/>
      <c r="T8" s="18"/>
      <c r="U8" s="18"/>
      <c r="V8" s="20"/>
    </row>
    <row r="9" s="2" customFormat="1" spans="1:22">
      <c r="A9" s="8">
        <v>8</v>
      </c>
      <c r="B9" s="8" t="s">
        <v>162</v>
      </c>
      <c r="C9" s="8" t="s">
        <v>23</v>
      </c>
      <c r="D9" s="8" t="s">
        <v>167</v>
      </c>
      <c r="E9" s="10" t="s">
        <v>173</v>
      </c>
      <c r="F9" s="11">
        <v>20193160406</v>
      </c>
      <c r="G9" s="12">
        <v>36.8</v>
      </c>
      <c r="H9" s="12">
        <v>15.2355555555556</v>
      </c>
      <c r="I9" s="12">
        <v>14.99</v>
      </c>
      <c r="J9" s="12">
        <v>18</v>
      </c>
      <c r="K9" s="12">
        <f t="shared" si="0"/>
        <v>85.0255555555556</v>
      </c>
      <c r="L9" s="8">
        <v>7</v>
      </c>
      <c r="M9" s="8" t="s">
        <v>164</v>
      </c>
      <c r="N9" s="8"/>
      <c r="O9" s="18"/>
      <c r="P9" s="18"/>
      <c r="Q9" s="18"/>
      <c r="R9" s="19"/>
      <c r="S9" s="18"/>
      <c r="T9" s="18"/>
      <c r="U9" s="18"/>
      <c r="V9" s="18"/>
    </row>
    <row r="10" s="2" customFormat="1" spans="1:22">
      <c r="A10" s="8">
        <v>9</v>
      </c>
      <c r="B10" s="8" t="s">
        <v>162</v>
      </c>
      <c r="C10" s="8" t="s">
        <v>23</v>
      </c>
      <c r="D10" s="8" t="s">
        <v>55</v>
      </c>
      <c r="E10" s="10" t="s">
        <v>174</v>
      </c>
      <c r="F10" s="11">
        <v>20193160112</v>
      </c>
      <c r="G10" s="12">
        <v>35.8</v>
      </c>
      <c r="H10" s="12">
        <v>16.2444444444444</v>
      </c>
      <c r="I10" s="12">
        <v>14.656</v>
      </c>
      <c r="J10" s="12">
        <v>18</v>
      </c>
      <c r="K10" s="12">
        <f t="shared" si="0"/>
        <v>84.7004444444444</v>
      </c>
      <c r="L10" s="8">
        <v>8</v>
      </c>
      <c r="M10" s="8" t="s">
        <v>164</v>
      </c>
      <c r="N10" s="8"/>
      <c r="O10" s="18"/>
      <c r="P10" s="18"/>
      <c r="Q10" s="18"/>
      <c r="R10" s="19"/>
      <c r="S10" s="18"/>
      <c r="T10" s="18"/>
      <c r="U10" s="18"/>
      <c r="V10" s="20"/>
    </row>
    <row r="11" s="2" customFormat="1" spans="1:22">
      <c r="A11" s="8">
        <v>10</v>
      </c>
      <c r="B11" s="8" t="s">
        <v>162</v>
      </c>
      <c r="C11" s="8" t="s">
        <v>23</v>
      </c>
      <c r="D11" s="8" t="s">
        <v>55</v>
      </c>
      <c r="E11" s="10" t="s">
        <v>175</v>
      </c>
      <c r="F11" s="11">
        <v>20193160106</v>
      </c>
      <c r="G11" s="12">
        <v>38</v>
      </c>
      <c r="H11" s="12">
        <v>15.1688888888889</v>
      </c>
      <c r="I11" s="12">
        <v>13.1428571428571</v>
      </c>
      <c r="J11" s="12">
        <v>18</v>
      </c>
      <c r="K11" s="12">
        <f t="shared" si="0"/>
        <v>84.311746031746</v>
      </c>
      <c r="L11" s="8">
        <v>9</v>
      </c>
      <c r="M11" s="8" t="s">
        <v>164</v>
      </c>
      <c r="N11" s="8"/>
      <c r="O11" s="18"/>
      <c r="P11" s="18"/>
      <c r="Q11" s="18"/>
      <c r="R11" s="19"/>
      <c r="S11" s="18"/>
      <c r="T11" s="18"/>
      <c r="U11" s="18"/>
      <c r="V11" s="20"/>
    </row>
    <row r="12" s="2" customFormat="1" spans="1:22">
      <c r="A12" s="8">
        <v>11</v>
      </c>
      <c r="B12" s="8" t="s">
        <v>162</v>
      </c>
      <c r="C12" s="8" t="s">
        <v>23</v>
      </c>
      <c r="D12" s="8" t="s">
        <v>58</v>
      </c>
      <c r="E12" s="10" t="s">
        <v>176</v>
      </c>
      <c r="F12" s="11">
        <v>20193160223</v>
      </c>
      <c r="G12" s="12">
        <v>37.8</v>
      </c>
      <c r="H12" s="12">
        <v>15.2888888888889</v>
      </c>
      <c r="I12" s="12">
        <v>13.1428571428571</v>
      </c>
      <c r="J12" s="12">
        <v>18</v>
      </c>
      <c r="K12" s="12">
        <f t="shared" si="0"/>
        <v>84.231746031746</v>
      </c>
      <c r="L12" s="8">
        <v>10</v>
      </c>
      <c r="M12" s="8" t="s">
        <v>164</v>
      </c>
      <c r="N12" s="8"/>
      <c r="O12" s="18"/>
      <c r="P12" s="18"/>
      <c r="Q12" s="18"/>
      <c r="R12" s="19"/>
      <c r="S12" s="18"/>
      <c r="T12" s="18"/>
      <c r="U12" s="18"/>
      <c r="V12" s="18"/>
    </row>
    <row r="13" s="2" customFormat="1" spans="1:22">
      <c r="A13" s="8">
        <v>12</v>
      </c>
      <c r="B13" s="8" t="s">
        <v>162</v>
      </c>
      <c r="C13" s="8" t="s">
        <v>23</v>
      </c>
      <c r="D13" s="8" t="s">
        <v>55</v>
      </c>
      <c r="E13" s="11" t="s">
        <v>177</v>
      </c>
      <c r="F13" s="11">
        <v>20193160123</v>
      </c>
      <c r="G13" s="12">
        <v>37.5</v>
      </c>
      <c r="H13" s="12">
        <v>15.5466666666667</v>
      </c>
      <c r="I13" s="12">
        <v>13.1428571428571</v>
      </c>
      <c r="J13" s="12">
        <v>18</v>
      </c>
      <c r="K13" s="12">
        <f t="shared" si="0"/>
        <v>84.1895238095238</v>
      </c>
      <c r="L13" s="8">
        <v>11</v>
      </c>
      <c r="M13" s="8" t="s">
        <v>164</v>
      </c>
      <c r="N13" s="8"/>
      <c r="O13" s="18"/>
      <c r="P13" s="18"/>
      <c r="Q13" s="18"/>
      <c r="R13" s="19"/>
      <c r="S13" s="18"/>
      <c r="T13" s="18"/>
      <c r="U13" s="18"/>
      <c r="V13" s="18"/>
    </row>
    <row r="14" s="2" customFormat="1" spans="1:22">
      <c r="A14" s="8">
        <v>13</v>
      </c>
      <c r="B14" s="8" t="s">
        <v>162</v>
      </c>
      <c r="C14" s="8" t="s">
        <v>23</v>
      </c>
      <c r="D14" s="8" t="s">
        <v>167</v>
      </c>
      <c r="E14" s="10" t="s">
        <v>178</v>
      </c>
      <c r="F14" s="11">
        <v>20193160430</v>
      </c>
      <c r="G14" s="12">
        <v>37.1</v>
      </c>
      <c r="H14" s="12">
        <v>12.5644444444444</v>
      </c>
      <c r="I14" s="12">
        <v>15.36</v>
      </c>
      <c r="J14" s="12">
        <v>19</v>
      </c>
      <c r="K14" s="12">
        <f t="shared" si="0"/>
        <v>84.0244444444444</v>
      </c>
      <c r="L14" s="8">
        <v>12</v>
      </c>
      <c r="M14" s="8" t="s">
        <v>164</v>
      </c>
      <c r="N14" s="8"/>
      <c r="O14" s="18"/>
      <c r="P14" s="18"/>
      <c r="Q14" s="18"/>
      <c r="R14" s="19"/>
      <c r="S14" s="18"/>
      <c r="T14" s="18"/>
      <c r="U14" s="18"/>
      <c r="V14" s="20"/>
    </row>
    <row r="15" s="2" customFormat="1" spans="1:22">
      <c r="A15" s="8">
        <v>14</v>
      </c>
      <c r="B15" s="8" t="s">
        <v>162</v>
      </c>
      <c r="C15" s="8" t="s">
        <v>23</v>
      </c>
      <c r="D15" s="8" t="s">
        <v>58</v>
      </c>
      <c r="E15" s="10" t="s">
        <v>179</v>
      </c>
      <c r="F15" s="11">
        <v>20193160204</v>
      </c>
      <c r="G15" s="12">
        <v>37.4</v>
      </c>
      <c r="H15" s="12">
        <v>14.9466666666667</v>
      </c>
      <c r="I15" s="12">
        <v>13.5</v>
      </c>
      <c r="J15" s="12">
        <v>18</v>
      </c>
      <c r="K15" s="12">
        <f t="shared" si="0"/>
        <v>83.8466666666667</v>
      </c>
      <c r="L15" s="8">
        <v>13</v>
      </c>
      <c r="M15" s="8" t="s">
        <v>164</v>
      </c>
      <c r="N15" s="8"/>
      <c r="O15" s="18"/>
      <c r="P15" s="18"/>
      <c r="Q15" s="18"/>
      <c r="R15" s="19"/>
      <c r="S15" s="18"/>
      <c r="T15" s="18"/>
      <c r="U15" s="18"/>
      <c r="V15" s="18"/>
    </row>
    <row r="16" s="2" customFormat="1" spans="1:22">
      <c r="A16" s="8">
        <v>15</v>
      </c>
      <c r="B16" s="8" t="s">
        <v>162</v>
      </c>
      <c r="C16" s="8" t="s">
        <v>23</v>
      </c>
      <c r="D16" s="8" t="s">
        <v>58</v>
      </c>
      <c r="E16" s="11" t="s">
        <v>180</v>
      </c>
      <c r="F16" s="11">
        <v>20193160210</v>
      </c>
      <c r="G16" s="12">
        <v>36.5</v>
      </c>
      <c r="H16" s="12">
        <v>14.7022222222222</v>
      </c>
      <c r="I16" s="12">
        <v>14.9473684210526</v>
      </c>
      <c r="J16" s="12">
        <v>17</v>
      </c>
      <c r="K16" s="12">
        <f t="shared" si="0"/>
        <v>83.1495906432748</v>
      </c>
      <c r="L16" s="8">
        <v>15</v>
      </c>
      <c r="M16" s="8" t="s">
        <v>164</v>
      </c>
      <c r="N16" s="8"/>
      <c r="O16" s="18"/>
      <c r="P16" s="18"/>
      <c r="Q16" s="18"/>
      <c r="R16" s="19"/>
      <c r="S16" s="18"/>
      <c r="T16" s="18"/>
      <c r="U16" s="18"/>
      <c r="V16" s="18"/>
    </row>
    <row r="17" s="2" customFormat="1" spans="1:22">
      <c r="A17" s="8">
        <v>16</v>
      </c>
      <c r="B17" s="8" t="s">
        <v>162</v>
      </c>
      <c r="C17" s="8" t="s">
        <v>23</v>
      </c>
      <c r="D17" s="8" t="s">
        <v>170</v>
      </c>
      <c r="E17" s="10" t="s">
        <v>181</v>
      </c>
      <c r="F17" s="11">
        <v>20193160308</v>
      </c>
      <c r="G17" s="12">
        <v>37.3</v>
      </c>
      <c r="H17" s="12">
        <v>14.8133333333333</v>
      </c>
      <c r="I17" s="12">
        <v>12</v>
      </c>
      <c r="J17" s="12">
        <v>19</v>
      </c>
      <c r="K17" s="12">
        <f t="shared" si="0"/>
        <v>83.1133333333333</v>
      </c>
      <c r="L17" s="8">
        <v>16</v>
      </c>
      <c r="M17" s="8" t="s">
        <v>164</v>
      </c>
      <c r="N17" s="8"/>
      <c r="O17" s="18"/>
      <c r="P17" s="18"/>
      <c r="R17" s="19"/>
      <c r="S17" s="18"/>
      <c r="T17" s="18"/>
      <c r="U17" s="18"/>
      <c r="V17" s="18"/>
    </row>
    <row r="18" s="2" customFormat="1" spans="1:22">
      <c r="A18" s="8">
        <v>17</v>
      </c>
      <c r="B18" s="8" t="s">
        <v>162</v>
      </c>
      <c r="C18" s="8" t="s">
        <v>23</v>
      </c>
      <c r="D18" s="8" t="s">
        <v>55</v>
      </c>
      <c r="E18" s="10" t="s">
        <v>182</v>
      </c>
      <c r="F18" s="11">
        <v>20193160130</v>
      </c>
      <c r="G18" s="12">
        <v>36</v>
      </c>
      <c r="H18" s="12">
        <v>14.3955555555556</v>
      </c>
      <c r="I18" s="12">
        <v>14.656</v>
      </c>
      <c r="J18" s="12">
        <v>18</v>
      </c>
      <c r="K18" s="12">
        <f t="shared" si="0"/>
        <v>83.0515555555556</v>
      </c>
      <c r="L18" s="8">
        <v>17</v>
      </c>
      <c r="M18" s="8" t="s">
        <v>164</v>
      </c>
      <c r="N18" s="8"/>
      <c r="O18" s="18"/>
      <c r="P18" s="18"/>
      <c r="Q18" s="18"/>
      <c r="R18" s="19"/>
      <c r="S18" s="18"/>
      <c r="T18" s="18"/>
      <c r="U18" s="18"/>
      <c r="V18" s="18"/>
    </row>
    <row r="19" s="2" customFormat="1" spans="1:22">
      <c r="A19" s="8">
        <v>18</v>
      </c>
      <c r="B19" s="8" t="s">
        <v>162</v>
      </c>
      <c r="C19" s="8" t="s">
        <v>23</v>
      </c>
      <c r="D19" s="8" t="s">
        <v>170</v>
      </c>
      <c r="E19" s="10" t="s">
        <v>183</v>
      </c>
      <c r="F19" s="11">
        <v>20193160304</v>
      </c>
      <c r="G19" s="12">
        <v>37</v>
      </c>
      <c r="H19" s="12">
        <v>15.4355555555556</v>
      </c>
      <c r="I19" s="12">
        <v>12</v>
      </c>
      <c r="J19" s="12">
        <v>18</v>
      </c>
      <c r="K19" s="12">
        <f t="shared" si="0"/>
        <v>82.4355555555556</v>
      </c>
      <c r="L19" s="8">
        <v>18</v>
      </c>
      <c r="M19" s="8" t="s">
        <v>164</v>
      </c>
      <c r="N19" s="8"/>
      <c r="O19" s="18"/>
      <c r="P19" s="18"/>
      <c r="Q19" s="18"/>
      <c r="R19" s="19"/>
      <c r="S19" s="18"/>
      <c r="T19" s="18"/>
      <c r="U19" s="18"/>
      <c r="V19" s="18"/>
    </row>
    <row r="20" s="2" customFormat="1" spans="1:22">
      <c r="A20" s="8">
        <v>19</v>
      </c>
      <c r="B20" s="8" t="s">
        <v>162</v>
      </c>
      <c r="C20" s="8" t="s">
        <v>23</v>
      </c>
      <c r="D20" s="8" t="s">
        <v>170</v>
      </c>
      <c r="E20" s="10" t="s">
        <v>184</v>
      </c>
      <c r="F20" s="11">
        <v>20193160324</v>
      </c>
      <c r="G20" s="12">
        <v>37.2</v>
      </c>
      <c r="H20" s="12">
        <v>14.7822222222222</v>
      </c>
      <c r="I20" s="12">
        <v>12</v>
      </c>
      <c r="J20" s="12">
        <v>18</v>
      </c>
      <c r="K20" s="12">
        <f t="shared" si="0"/>
        <v>81.9822222222222</v>
      </c>
      <c r="L20" s="8">
        <v>19</v>
      </c>
      <c r="M20" s="8" t="s">
        <v>164</v>
      </c>
      <c r="N20" s="8"/>
      <c r="O20" s="18"/>
      <c r="P20" s="18"/>
      <c r="Q20" s="18"/>
      <c r="R20" s="19"/>
      <c r="S20" s="18"/>
      <c r="T20" s="18"/>
      <c r="U20" s="18"/>
      <c r="V20" s="18"/>
    </row>
    <row r="21" s="3" customFormat="1" ht="14.25" spans="1:14">
      <c r="A21" s="8">
        <v>20</v>
      </c>
      <c r="B21" s="10" t="s">
        <v>185</v>
      </c>
      <c r="C21" s="10" t="s">
        <v>32</v>
      </c>
      <c r="D21" s="10" t="s">
        <v>95</v>
      </c>
      <c r="E21" s="13" t="s">
        <v>186</v>
      </c>
      <c r="F21" s="11">
        <v>20185164329</v>
      </c>
      <c r="G21" s="14">
        <v>20</v>
      </c>
      <c r="H21" s="14">
        <v>16.38</v>
      </c>
      <c r="I21" s="14">
        <v>18.68</v>
      </c>
      <c r="J21" s="14">
        <v>20</v>
      </c>
      <c r="K21" s="14">
        <v>75.06</v>
      </c>
      <c r="L21" s="10">
        <v>1</v>
      </c>
      <c r="M21" s="10" t="s">
        <v>187</v>
      </c>
      <c r="N21" s="8"/>
    </row>
    <row r="22" s="3" customFormat="1" ht="14.25" spans="1:14">
      <c r="A22" s="8">
        <v>21</v>
      </c>
      <c r="B22" s="10" t="s">
        <v>185</v>
      </c>
      <c r="C22" s="10" t="s">
        <v>32</v>
      </c>
      <c r="D22" s="10" t="s">
        <v>81</v>
      </c>
      <c r="E22" s="13" t="s">
        <v>188</v>
      </c>
      <c r="F22" s="11" t="s">
        <v>189</v>
      </c>
      <c r="G22" s="14">
        <v>20</v>
      </c>
      <c r="H22" s="14">
        <v>16.0256</v>
      </c>
      <c r="I22" s="14">
        <v>18.8441059602649</v>
      </c>
      <c r="J22" s="14">
        <v>20</v>
      </c>
      <c r="K22" s="14">
        <f t="shared" ref="K22:K59" si="1">SUM(G22:J22)</f>
        <v>74.8697059602649</v>
      </c>
      <c r="L22" s="10">
        <v>2</v>
      </c>
      <c r="M22" s="10" t="s">
        <v>187</v>
      </c>
      <c r="N22" s="8"/>
    </row>
    <row r="23" s="3" customFormat="1" ht="14.25" spans="1:14">
      <c r="A23" s="8">
        <v>22</v>
      </c>
      <c r="B23" s="10" t="s">
        <v>185</v>
      </c>
      <c r="C23" s="10" t="s">
        <v>32</v>
      </c>
      <c r="D23" s="10" t="s">
        <v>81</v>
      </c>
      <c r="E23" s="10" t="s">
        <v>190</v>
      </c>
      <c r="F23" s="11" t="s">
        <v>191</v>
      </c>
      <c r="G23" s="14">
        <v>20</v>
      </c>
      <c r="H23" s="14">
        <v>16.6069333333333</v>
      </c>
      <c r="I23" s="14">
        <v>18.2321428571429</v>
      </c>
      <c r="J23" s="14">
        <v>20</v>
      </c>
      <c r="K23" s="14">
        <f t="shared" si="1"/>
        <v>74.8390761904762</v>
      </c>
      <c r="L23" s="10">
        <v>3</v>
      </c>
      <c r="M23" s="10" t="s">
        <v>187</v>
      </c>
      <c r="N23" s="8"/>
    </row>
    <row r="24" s="3" customFormat="1" ht="14.25" spans="1:14">
      <c r="A24" s="8">
        <v>23</v>
      </c>
      <c r="B24" s="10" t="s">
        <v>185</v>
      </c>
      <c r="C24" s="10" t="s">
        <v>32</v>
      </c>
      <c r="D24" s="10" t="s">
        <v>85</v>
      </c>
      <c r="E24" s="10" t="s">
        <v>192</v>
      </c>
      <c r="F24" s="11">
        <v>20185164501</v>
      </c>
      <c r="G24" s="14">
        <v>20</v>
      </c>
      <c r="H24" s="14">
        <v>15.46</v>
      </c>
      <c r="I24" s="14">
        <v>18.16</v>
      </c>
      <c r="J24" s="14">
        <v>20</v>
      </c>
      <c r="K24" s="14">
        <v>73.52</v>
      </c>
      <c r="L24" s="10">
        <v>4</v>
      </c>
      <c r="M24" s="10" t="s">
        <v>187</v>
      </c>
      <c r="N24" s="8"/>
    </row>
    <row r="25" s="3" customFormat="1" ht="14.25" spans="1:14">
      <c r="A25" s="8">
        <v>24</v>
      </c>
      <c r="B25" s="10" t="s">
        <v>185</v>
      </c>
      <c r="C25" s="10" t="s">
        <v>32</v>
      </c>
      <c r="D25" s="10" t="s">
        <v>70</v>
      </c>
      <c r="E25" s="10" t="s">
        <v>193</v>
      </c>
      <c r="F25" s="11" t="s">
        <v>194</v>
      </c>
      <c r="G25" s="14">
        <v>20</v>
      </c>
      <c r="H25" s="14">
        <v>15.2746666666667</v>
      </c>
      <c r="I25" s="14">
        <v>18.050625</v>
      </c>
      <c r="J25" s="14">
        <v>20</v>
      </c>
      <c r="K25" s="14">
        <f t="shared" si="1"/>
        <v>73.3252916666667</v>
      </c>
      <c r="L25" s="10">
        <v>5</v>
      </c>
      <c r="M25" s="10" t="s">
        <v>187</v>
      </c>
      <c r="N25" s="8"/>
    </row>
    <row r="26" s="3" customFormat="1" ht="14.25" spans="1:14">
      <c r="A26" s="8">
        <v>25</v>
      </c>
      <c r="B26" s="10" t="s">
        <v>185</v>
      </c>
      <c r="C26" s="10" t="s">
        <v>32</v>
      </c>
      <c r="D26" s="10" t="s">
        <v>85</v>
      </c>
      <c r="E26" s="10" t="s">
        <v>195</v>
      </c>
      <c r="F26" s="11" t="s">
        <v>196</v>
      </c>
      <c r="G26" s="14">
        <v>20</v>
      </c>
      <c r="H26" s="14">
        <v>14.3189333333333</v>
      </c>
      <c r="I26" s="14">
        <v>18.5570247933884</v>
      </c>
      <c r="J26" s="14">
        <v>20</v>
      </c>
      <c r="K26" s="14">
        <f t="shared" si="1"/>
        <v>72.8759581267217</v>
      </c>
      <c r="L26" s="10">
        <v>6</v>
      </c>
      <c r="M26" s="10" t="s">
        <v>187</v>
      </c>
      <c r="N26" s="8"/>
    </row>
    <row r="27" s="3" customFormat="1" ht="14.25" spans="1:14">
      <c r="A27" s="8">
        <v>26</v>
      </c>
      <c r="B27" s="10" t="s">
        <v>185</v>
      </c>
      <c r="C27" s="10" t="s">
        <v>32</v>
      </c>
      <c r="D27" s="10" t="s">
        <v>79</v>
      </c>
      <c r="E27" s="10" t="s">
        <v>197</v>
      </c>
      <c r="F27" s="11" t="s">
        <v>198</v>
      </c>
      <c r="G27" s="14">
        <v>20</v>
      </c>
      <c r="H27" s="14">
        <v>14.6672</v>
      </c>
      <c r="I27" s="14">
        <v>18.0204285714286</v>
      </c>
      <c r="J27" s="14">
        <v>20</v>
      </c>
      <c r="K27" s="14">
        <f t="shared" si="1"/>
        <v>72.6876285714286</v>
      </c>
      <c r="L27" s="10">
        <v>7</v>
      </c>
      <c r="M27" s="10" t="s">
        <v>187</v>
      </c>
      <c r="N27" s="8"/>
    </row>
    <row r="28" s="3" customFormat="1" ht="14.25" spans="1:14">
      <c r="A28" s="8">
        <v>27</v>
      </c>
      <c r="B28" s="10" t="s">
        <v>185</v>
      </c>
      <c r="C28" s="10" t="s">
        <v>32</v>
      </c>
      <c r="D28" s="10" t="s">
        <v>68</v>
      </c>
      <c r="E28" s="10" t="s">
        <v>199</v>
      </c>
      <c r="F28" s="11" t="s">
        <v>200</v>
      </c>
      <c r="G28" s="14">
        <v>20</v>
      </c>
      <c r="H28" s="14">
        <v>14.9856</v>
      </c>
      <c r="I28" s="14">
        <v>17.6906315789474</v>
      </c>
      <c r="J28" s="14">
        <v>20</v>
      </c>
      <c r="K28" s="14">
        <f t="shared" si="1"/>
        <v>72.6762315789474</v>
      </c>
      <c r="L28" s="10">
        <v>8</v>
      </c>
      <c r="M28" s="10" t="s">
        <v>187</v>
      </c>
      <c r="N28" s="8"/>
    </row>
    <row r="29" s="3" customFormat="1" ht="14.25" spans="1:14">
      <c r="A29" s="8">
        <v>28</v>
      </c>
      <c r="B29" s="10" t="s">
        <v>185</v>
      </c>
      <c r="C29" s="10" t="s">
        <v>32</v>
      </c>
      <c r="D29" s="10" t="s">
        <v>64</v>
      </c>
      <c r="E29" s="10" t="s">
        <v>201</v>
      </c>
      <c r="F29" s="11" t="s">
        <v>202</v>
      </c>
      <c r="G29" s="14">
        <v>20</v>
      </c>
      <c r="H29" s="14">
        <v>14.7392</v>
      </c>
      <c r="I29" s="14">
        <v>17.86625</v>
      </c>
      <c r="J29" s="14">
        <v>20</v>
      </c>
      <c r="K29" s="14">
        <f t="shared" si="1"/>
        <v>72.60545</v>
      </c>
      <c r="L29" s="10">
        <v>9</v>
      </c>
      <c r="M29" s="10" t="s">
        <v>187</v>
      </c>
      <c r="N29" s="8"/>
    </row>
    <row r="30" s="3" customFormat="1" ht="14.25" spans="1:14">
      <c r="A30" s="8">
        <v>29</v>
      </c>
      <c r="B30" s="10" t="s">
        <v>185</v>
      </c>
      <c r="C30" s="10" t="s">
        <v>32</v>
      </c>
      <c r="D30" s="10"/>
      <c r="E30" s="10" t="s">
        <v>203</v>
      </c>
      <c r="F30" s="11" t="s">
        <v>204</v>
      </c>
      <c r="G30" s="14">
        <v>20</v>
      </c>
      <c r="H30" s="14">
        <v>15.3354666666667</v>
      </c>
      <c r="I30" s="14">
        <v>17.21</v>
      </c>
      <c r="J30" s="14">
        <v>20</v>
      </c>
      <c r="K30" s="14">
        <f t="shared" si="1"/>
        <v>72.5454666666667</v>
      </c>
      <c r="L30" s="10">
        <v>10</v>
      </c>
      <c r="M30" s="10" t="s">
        <v>187</v>
      </c>
      <c r="N30" s="8"/>
    </row>
    <row r="31" s="3" customFormat="1" ht="14.25" spans="1:14">
      <c r="A31" s="8">
        <v>30</v>
      </c>
      <c r="B31" s="10" t="s">
        <v>185</v>
      </c>
      <c r="C31" s="10" t="s">
        <v>32</v>
      </c>
      <c r="D31" s="10" t="s">
        <v>81</v>
      </c>
      <c r="E31" s="10" t="s">
        <v>205</v>
      </c>
      <c r="F31" s="11" t="s">
        <v>206</v>
      </c>
      <c r="G31" s="14">
        <v>20</v>
      </c>
      <c r="H31" s="14">
        <v>15.1674666666667</v>
      </c>
      <c r="I31" s="14">
        <v>17.20025</v>
      </c>
      <c r="J31" s="14">
        <v>20</v>
      </c>
      <c r="K31" s="14">
        <f t="shared" si="1"/>
        <v>72.3677166666667</v>
      </c>
      <c r="L31" s="10">
        <v>11</v>
      </c>
      <c r="M31" s="10" t="s">
        <v>187</v>
      </c>
      <c r="N31" s="8"/>
    </row>
    <row r="32" s="3" customFormat="1" ht="14.25" spans="1:14">
      <c r="A32" s="8">
        <v>31</v>
      </c>
      <c r="B32" s="10" t="s">
        <v>185</v>
      </c>
      <c r="C32" s="10" t="s">
        <v>32</v>
      </c>
      <c r="D32" s="10" t="s">
        <v>81</v>
      </c>
      <c r="E32" s="10" t="s">
        <v>207</v>
      </c>
      <c r="F32" s="11" t="s">
        <v>208</v>
      </c>
      <c r="G32" s="14">
        <v>20</v>
      </c>
      <c r="H32" s="14">
        <v>15.3552</v>
      </c>
      <c r="I32" s="14">
        <v>16.9256666666667</v>
      </c>
      <c r="J32" s="14">
        <v>20</v>
      </c>
      <c r="K32" s="14">
        <f t="shared" si="1"/>
        <v>72.2808666666667</v>
      </c>
      <c r="L32" s="10">
        <v>12</v>
      </c>
      <c r="M32" s="10" t="s">
        <v>187</v>
      </c>
      <c r="N32" s="8"/>
    </row>
    <row r="33" s="3" customFormat="1" ht="14.25" spans="1:14">
      <c r="A33" s="8">
        <v>32</v>
      </c>
      <c r="B33" s="10" t="s">
        <v>185</v>
      </c>
      <c r="C33" s="10" t="s">
        <v>32</v>
      </c>
      <c r="D33" s="10" t="s">
        <v>95</v>
      </c>
      <c r="E33" s="10" t="s">
        <v>209</v>
      </c>
      <c r="F33" s="11" t="s">
        <v>210</v>
      </c>
      <c r="G33" s="14">
        <v>20</v>
      </c>
      <c r="H33" s="14">
        <v>14.9018666666667</v>
      </c>
      <c r="I33" s="14">
        <v>17.0861</v>
      </c>
      <c r="J33" s="14">
        <v>20</v>
      </c>
      <c r="K33" s="14">
        <f t="shared" si="1"/>
        <v>71.9879666666667</v>
      </c>
      <c r="L33" s="10">
        <v>13</v>
      </c>
      <c r="M33" s="10" t="s">
        <v>187</v>
      </c>
      <c r="N33" s="8"/>
    </row>
    <row r="34" s="3" customFormat="1" ht="14.25" spans="1:14">
      <c r="A34" s="8">
        <v>33</v>
      </c>
      <c r="B34" s="10" t="s">
        <v>185</v>
      </c>
      <c r="C34" s="10" t="s">
        <v>32</v>
      </c>
      <c r="D34" s="10" t="s">
        <v>72</v>
      </c>
      <c r="E34" s="13" t="s">
        <v>211</v>
      </c>
      <c r="F34" s="11">
        <v>20185164108</v>
      </c>
      <c r="G34" s="14">
        <v>20</v>
      </c>
      <c r="H34" s="14">
        <v>13.9701333333333</v>
      </c>
      <c r="I34" s="14">
        <v>17.9434210526316</v>
      </c>
      <c r="J34" s="14">
        <v>20</v>
      </c>
      <c r="K34" s="14">
        <f t="shared" si="1"/>
        <v>71.9135543859649</v>
      </c>
      <c r="L34" s="10">
        <v>14</v>
      </c>
      <c r="M34" s="10" t="s">
        <v>187</v>
      </c>
      <c r="N34" s="8"/>
    </row>
    <row r="35" s="3" customFormat="1" ht="14.25" spans="1:14">
      <c r="A35" s="8">
        <v>34</v>
      </c>
      <c r="B35" s="10" t="s">
        <v>185</v>
      </c>
      <c r="C35" s="10" t="s">
        <v>32</v>
      </c>
      <c r="D35" s="10" t="s">
        <v>85</v>
      </c>
      <c r="E35" s="10" t="s">
        <v>212</v>
      </c>
      <c r="F35" s="11" t="s">
        <v>213</v>
      </c>
      <c r="G35" s="14">
        <v>20</v>
      </c>
      <c r="H35" s="14">
        <v>15.0165333333333</v>
      </c>
      <c r="I35" s="14">
        <v>16.6707</v>
      </c>
      <c r="J35" s="14">
        <v>20</v>
      </c>
      <c r="K35" s="14">
        <f t="shared" si="1"/>
        <v>71.6872333333333</v>
      </c>
      <c r="L35" s="10">
        <v>15</v>
      </c>
      <c r="M35" s="10" t="s">
        <v>187</v>
      </c>
      <c r="N35" s="8"/>
    </row>
    <row r="36" s="3" customFormat="1" ht="14.25" spans="1:14">
      <c r="A36" s="8">
        <v>35</v>
      </c>
      <c r="B36" s="10" t="s">
        <v>185</v>
      </c>
      <c r="C36" s="10" t="s">
        <v>32</v>
      </c>
      <c r="D36" s="10" t="s">
        <v>64</v>
      </c>
      <c r="E36" s="10" t="s">
        <v>214</v>
      </c>
      <c r="F36" s="11" t="s">
        <v>215</v>
      </c>
      <c r="G36" s="14">
        <v>20</v>
      </c>
      <c r="H36" s="14">
        <v>13.4746666666667</v>
      </c>
      <c r="I36" s="14">
        <v>18.1625882352941</v>
      </c>
      <c r="J36" s="14">
        <v>20</v>
      </c>
      <c r="K36" s="14">
        <f t="shared" si="1"/>
        <v>71.6372549019608</v>
      </c>
      <c r="L36" s="10">
        <v>16</v>
      </c>
      <c r="M36" s="10" t="s">
        <v>187</v>
      </c>
      <c r="N36" s="8"/>
    </row>
    <row r="37" s="3" customFormat="1" ht="14.25" spans="1:14">
      <c r="A37" s="8">
        <v>36</v>
      </c>
      <c r="B37" s="10" t="s">
        <v>185</v>
      </c>
      <c r="C37" s="10" t="s">
        <v>32</v>
      </c>
      <c r="D37" s="10" t="s">
        <v>64</v>
      </c>
      <c r="E37" s="13" t="s">
        <v>216</v>
      </c>
      <c r="F37" s="11" t="s">
        <v>217</v>
      </c>
      <c r="G37" s="14">
        <v>20</v>
      </c>
      <c r="H37" s="14">
        <v>14.5642666666667</v>
      </c>
      <c r="I37" s="14">
        <v>16.2898</v>
      </c>
      <c r="J37" s="14">
        <v>20</v>
      </c>
      <c r="K37" s="14">
        <f t="shared" si="1"/>
        <v>70.8540666666667</v>
      </c>
      <c r="L37" s="10">
        <v>17</v>
      </c>
      <c r="M37" s="10" t="s">
        <v>187</v>
      </c>
      <c r="N37" s="8"/>
    </row>
    <row r="38" s="3" customFormat="1" ht="14.25" spans="1:14">
      <c r="A38" s="8">
        <v>37</v>
      </c>
      <c r="B38" s="10" t="s">
        <v>185</v>
      </c>
      <c r="C38" s="10" t="s">
        <v>32</v>
      </c>
      <c r="D38" s="10" t="s">
        <v>72</v>
      </c>
      <c r="E38" s="10" t="s">
        <v>218</v>
      </c>
      <c r="F38" s="11" t="s">
        <v>219</v>
      </c>
      <c r="G38" s="14">
        <v>20</v>
      </c>
      <c r="H38" s="14">
        <v>14.2773333333333</v>
      </c>
      <c r="I38" s="14">
        <v>16.532</v>
      </c>
      <c r="J38" s="14">
        <v>20</v>
      </c>
      <c r="K38" s="14">
        <f t="shared" si="1"/>
        <v>70.8093333333333</v>
      </c>
      <c r="L38" s="10">
        <v>18</v>
      </c>
      <c r="M38" s="10" t="s">
        <v>187</v>
      </c>
      <c r="N38" s="8"/>
    </row>
    <row r="39" s="3" customFormat="1" ht="14.25" spans="1:14">
      <c r="A39" s="8">
        <v>38</v>
      </c>
      <c r="B39" s="10" t="s">
        <v>185</v>
      </c>
      <c r="C39" s="10" t="s">
        <v>32</v>
      </c>
      <c r="D39" s="10" t="s">
        <v>79</v>
      </c>
      <c r="E39" s="10" t="s">
        <v>220</v>
      </c>
      <c r="F39" s="11" t="s">
        <v>221</v>
      </c>
      <c r="G39" s="14">
        <v>20</v>
      </c>
      <c r="H39" s="14">
        <v>15.4826666666667</v>
      </c>
      <c r="I39" s="14">
        <v>15.2</v>
      </c>
      <c r="J39" s="14">
        <v>20</v>
      </c>
      <c r="K39" s="14">
        <f t="shared" si="1"/>
        <v>70.6826666666667</v>
      </c>
      <c r="L39" s="10">
        <v>19</v>
      </c>
      <c r="M39" s="10" t="s">
        <v>187</v>
      </c>
      <c r="N39" s="8"/>
    </row>
    <row r="40" s="3" customFormat="1" ht="14.25" spans="1:14">
      <c r="A40" s="8">
        <v>39</v>
      </c>
      <c r="B40" s="10" t="s">
        <v>185</v>
      </c>
      <c r="C40" s="10" t="s">
        <v>32</v>
      </c>
      <c r="D40" s="10" t="s">
        <v>79</v>
      </c>
      <c r="E40" s="10" t="s">
        <v>222</v>
      </c>
      <c r="F40" s="11" t="s">
        <v>223</v>
      </c>
      <c r="G40" s="14">
        <v>20</v>
      </c>
      <c r="H40" s="14">
        <v>12.7173333333333</v>
      </c>
      <c r="I40" s="14">
        <v>17.948</v>
      </c>
      <c r="J40" s="14">
        <v>20</v>
      </c>
      <c r="K40" s="14">
        <f t="shared" si="1"/>
        <v>70.6653333333333</v>
      </c>
      <c r="L40" s="10">
        <v>20</v>
      </c>
      <c r="M40" s="10" t="s">
        <v>187</v>
      </c>
      <c r="N40" s="8"/>
    </row>
    <row r="41" s="3" customFormat="1" ht="14.25" spans="1:14">
      <c r="A41" s="8">
        <v>40</v>
      </c>
      <c r="B41" s="10" t="s">
        <v>185</v>
      </c>
      <c r="C41" s="10" t="s">
        <v>32</v>
      </c>
      <c r="D41" s="10" t="s">
        <v>79</v>
      </c>
      <c r="E41" s="10" t="s">
        <v>224</v>
      </c>
      <c r="F41" s="11" t="s">
        <v>225</v>
      </c>
      <c r="G41" s="14">
        <v>20</v>
      </c>
      <c r="H41" s="14">
        <v>15.5525333333333</v>
      </c>
      <c r="I41" s="14">
        <v>14.975</v>
      </c>
      <c r="J41" s="14">
        <v>20</v>
      </c>
      <c r="K41" s="14">
        <f t="shared" si="1"/>
        <v>70.5275333333333</v>
      </c>
      <c r="L41" s="10">
        <v>21</v>
      </c>
      <c r="M41" s="10" t="s">
        <v>187</v>
      </c>
      <c r="N41" s="8"/>
    </row>
    <row r="42" s="3" customFormat="1" ht="14.25" spans="1:14">
      <c r="A42" s="8">
        <v>41</v>
      </c>
      <c r="B42" s="10" t="s">
        <v>185</v>
      </c>
      <c r="C42" s="10" t="s">
        <v>32</v>
      </c>
      <c r="D42" s="10" t="s">
        <v>81</v>
      </c>
      <c r="E42" s="13" t="s">
        <v>226</v>
      </c>
      <c r="F42" s="11" t="s">
        <v>227</v>
      </c>
      <c r="G42" s="14">
        <v>20</v>
      </c>
      <c r="H42" s="14">
        <v>15.336</v>
      </c>
      <c r="I42" s="14">
        <v>14.975</v>
      </c>
      <c r="J42" s="14">
        <v>20</v>
      </c>
      <c r="K42" s="14">
        <f t="shared" si="1"/>
        <v>70.311</v>
      </c>
      <c r="L42" s="10">
        <v>22</v>
      </c>
      <c r="M42" s="10" t="s">
        <v>187</v>
      </c>
      <c r="N42" s="8"/>
    </row>
    <row r="43" s="3" customFormat="1" ht="14.25" spans="1:14">
      <c r="A43" s="8">
        <v>42</v>
      </c>
      <c r="B43" s="10" t="s">
        <v>185</v>
      </c>
      <c r="C43" s="10" t="s">
        <v>32</v>
      </c>
      <c r="D43" s="10" t="s">
        <v>79</v>
      </c>
      <c r="E43" s="10" t="s">
        <v>228</v>
      </c>
      <c r="F43" s="11" t="s">
        <v>229</v>
      </c>
      <c r="G43" s="14">
        <v>20</v>
      </c>
      <c r="H43" s="14">
        <v>12.3866666666667</v>
      </c>
      <c r="I43" s="14">
        <v>17.89775</v>
      </c>
      <c r="J43" s="14">
        <v>20</v>
      </c>
      <c r="K43" s="14">
        <f t="shared" si="1"/>
        <v>70.2844166666667</v>
      </c>
      <c r="L43" s="10">
        <v>23</v>
      </c>
      <c r="M43" s="10" t="s">
        <v>187</v>
      </c>
      <c r="N43" s="8"/>
    </row>
    <row r="44" s="3" customFormat="1" ht="14.25" spans="1:14">
      <c r="A44" s="8">
        <v>43</v>
      </c>
      <c r="B44" s="10" t="s">
        <v>185</v>
      </c>
      <c r="C44" s="10" t="s">
        <v>32</v>
      </c>
      <c r="D44" s="10" t="s">
        <v>79</v>
      </c>
      <c r="E44" s="10" t="s">
        <v>230</v>
      </c>
      <c r="F44" s="11" t="s">
        <v>231</v>
      </c>
      <c r="G44" s="14">
        <v>20</v>
      </c>
      <c r="H44" s="14">
        <v>14.6069333333333</v>
      </c>
      <c r="I44" s="14">
        <v>15.5333333333333</v>
      </c>
      <c r="J44" s="14">
        <v>20</v>
      </c>
      <c r="K44" s="14">
        <f t="shared" si="1"/>
        <v>70.1402666666666</v>
      </c>
      <c r="L44" s="10">
        <v>24</v>
      </c>
      <c r="M44" s="10" t="s">
        <v>187</v>
      </c>
      <c r="N44" s="8"/>
    </row>
    <row r="45" s="3" customFormat="1" ht="14.25" spans="1:14">
      <c r="A45" s="8">
        <v>44</v>
      </c>
      <c r="B45" s="10" t="s">
        <v>185</v>
      </c>
      <c r="C45" s="10" t="s">
        <v>32</v>
      </c>
      <c r="D45" s="10" t="s">
        <v>95</v>
      </c>
      <c r="E45" s="10" t="s">
        <v>232</v>
      </c>
      <c r="F45" s="11" t="s">
        <v>233</v>
      </c>
      <c r="G45" s="14">
        <v>20</v>
      </c>
      <c r="H45" s="14">
        <v>13.1093333333333</v>
      </c>
      <c r="I45" s="14">
        <v>16.87</v>
      </c>
      <c r="J45" s="14">
        <v>20</v>
      </c>
      <c r="K45" s="14">
        <f t="shared" si="1"/>
        <v>69.9793333333333</v>
      </c>
      <c r="L45" s="10">
        <v>25</v>
      </c>
      <c r="M45" s="10" t="s">
        <v>187</v>
      </c>
      <c r="N45" s="8"/>
    </row>
    <row r="46" s="3" customFormat="1" ht="14.25" spans="1:14">
      <c r="A46" s="8">
        <v>45</v>
      </c>
      <c r="B46" s="10" t="s">
        <v>185</v>
      </c>
      <c r="C46" s="10" t="s">
        <v>32</v>
      </c>
      <c r="D46" s="10" t="s">
        <v>85</v>
      </c>
      <c r="E46" s="13" t="s">
        <v>234</v>
      </c>
      <c r="F46" s="11" t="s">
        <v>235</v>
      </c>
      <c r="G46" s="14">
        <v>20</v>
      </c>
      <c r="H46" s="14">
        <v>14.5605333333333</v>
      </c>
      <c r="I46" s="14">
        <v>15.394</v>
      </c>
      <c r="J46" s="14">
        <v>20</v>
      </c>
      <c r="K46" s="14">
        <f t="shared" si="1"/>
        <v>69.9545333333333</v>
      </c>
      <c r="L46" s="10">
        <v>26</v>
      </c>
      <c r="M46" s="10" t="s">
        <v>187</v>
      </c>
      <c r="N46" s="8"/>
    </row>
    <row r="47" s="3" customFormat="1" ht="14.25" spans="1:14">
      <c r="A47" s="8">
        <v>46</v>
      </c>
      <c r="B47" s="10" t="s">
        <v>185</v>
      </c>
      <c r="C47" s="10" t="s">
        <v>32</v>
      </c>
      <c r="D47" s="10" t="s">
        <v>64</v>
      </c>
      <c r="E47" s="13" t="s">
        <v>236</v>
      </c>
      <c r="F47" s="11" t="s">
        <v>237</v>
      </c>
      <c r="G47" s="14">
        <v>20</v>
      </c>
      <c r="H47" s="14">
        <v>14.4522666666667</v>
      </c>
      <c r="I47" s="14">
        <v>15.382</v>
      </c>
      <c r="J47" s="14">
        <v>20</v>
      </c>
      <c r="K47" s="14">
        <f t="shared" si="1"/>
        <v>69.8342666666667</v>
      </c>
      <c r="L47" s="10">
        <v>27</v>
      </c>
      <c r="M47" s="10" t="s">
        <v>187</v>
      </c>
      <c r="N47" s="8"/>
    </row>
    <row r="48" s="3" customFormat="1" ht="14.25" spans="1:14">
      <c r="A48" s="8">
        <v>47</v>
      </c>
      <c r="B48" s="10" t="s">
        <v>185</v>
      </c>
      <c r="C48" s="10" t="s">
        <v>32</v>
      </c>
      <c r="D48" s="10" t="s">
        <v>64</v>
      </c>
      <c r="E48" s="10" t="s">
        <v>238</v>
      </c>
      <c r="F48" s="11" t="s">
        <v>239</v>
      </c>
      <c r="G48" s="14">
        <v>20</v>
      </c>
      <c r="H48" s="14">
        <v>13.1253333333333</v>
      </c>
      <c r="I48" s="14">
        <v>16.6523</v>
      </c>
      <c r="J48" s="14">
        <v>20</v>
      </c>
      <c r="K48" s="14">
        <f t="shared" si="1"/>
        <v>69.7776333333333</v>
      </c>
      <c r="L48" s="10">
        <v>28</v>
      </c>
      <c r="M48" s="10" t="s">
        <v>187</v>
      </c>
      <c r="N48" s="8"/>
    </row>
    <row r="49" s="3" customFormat="1" ht="14.25" spans="1:14">
      <c r="A49" s="8">
        <v>48</v>
      </c>
      <c r="B49" s="10" t="s">
        <v>185</v>
      </c>
      <c r="C49" s="10" t="s">
        <v>32</v>
      </c>
      <c r="D49" s="10" t="s">
        <v>68</v>
      </c>
      <c r="E49" s="10" t="s">
        <v>240</v>
      </c>
      <c r="F49" s="11" t="s">
        <v>241</v>
      </c>
      <c r="G49" s="14">
        <v>20</v>
      </c>
      <c r="H49" s="14">
        <v>15.5658666666667</v>
      </c>
      <c r="I49" s="14">
        <v>14</v>
      </c>
      <c r="J49" s="14">
        <v>20</v>
      </c>
      <c r="K49" s="14">
        <f t="shared" si="1"/>
        <v>69.5658666666667</v>
      </c>
      <c r="L49" s="10">
        <v>29</v>
      </c>
      <c r="M49" s="10" t="s">
        <v>187</v>
      </c>
      <c r="N49" s="8"/>
    </row>
    <row r="50" s="3" customFormat="1" ht="14.25" spans="1:14">
      <c r="A50" s="8">
        <v>49</v>
      </c>
      <c r="B50" s="10" t="s">
        <v>185</v>
      </c>
      <c r="C50" s="10" t="s">
        <v>32</v>
      </c>
      <c r="D50" s="10" t="s">
        <v>79</v>
      </c>
      <c r="E50" s="10" t="s">
        <v>242</v>
      </c>
      <c r="F50" s="11" t="s">
        <v>243</v>
      </c>
      <c r="G50" s="14">
        <v>20</v>
      </c>
      <c r="H50" s="14">
        <v>15.0869333333333</v>
      </c>
      <c r="I50" s="14">
        <v>14</v>
      </c>
      <c r="J50" s="14">
        <v>20</v>
      </c>
      <c r="K50" s="14">
        <f t="shared" si="1"/>
        <v>69.0869333333333</v>
      </c>
      <c r="L50" s="10">
        <v>30</v>
      </c>
      <c r="M50" s="10" t="s">
        <v>187</v>
      </c>
      <c r="N50" s="8"/>
    </row>
    <row r="51" s="3" customFormat="1" ht="14.25" spans="1:14">
      <c r="A51" s="8">
        <v>50</v>
      </c>
      <c r="B51" s="10" t="s">
        <v>185</v>
      </c>
      <c r="C51" s="10" t="s">
        <v>32</v>
      </c>
      <c r="D51" s="10" t="s">
        <v>68</v>
      </c>
      <c r="E51" s="10" t="s">
        <v>244</v>
      </c>
      <c r="F51" s="11" t="s">
        <v>245</v>
      </c>
      <c r="G51" s="14">
        <v>20</v>
      </c>
      <c r="H51" s="14">
        <v>15.1098666666667</v>
      </c>
      <c r="I51" s="14">
        <v>13.32</v>
      </c>
      <c r="J51" s="14">
        <v>20</v>
      </c>
      <c r="K51" s="14">
        <f t="shared" si="1"/>
        <v>68.4298666666667</v>
      </c>
      <c r="L51" s="10">
        <v>31</v>
      </c>
      <c r="M51" s="10" t="s">
        <v>187</v>
      </c>
      <c r="N51" s="8"/>
    </row>
    <row r="52" s="3" customFormat="1" ht="14.25" spans="1:14">
      <c r="A52" s="8">
        <v>51</v>
      </c>
      <c r="B52" s="10" t="s">
        <v>185</v>
      </c>
      <c r="C52" s="10" t="s">
        <v>32</v>
      </c>
      <c r="D52" s="10" t="s">
        <v>68</v>
      </c>
      <c r="E52" s="10" t="s">
        <v>246</v>
      </c>
      <c r="F52" s="11" t="s">
        <v>247</v>
      </c>
      <c r="G52" s="14">
        <v>20</v>
      </c>
      <c r="H52" s="14">
        <v>15.4357333333333</v>
      </c>
      <c r="I52" s="14">
        <v>12</v>
      </c>
      <c r="J52" s="14">
        <v>20</v>
      </c>
      <c r="K52" s="14">
        <f t="shared" si="1"/>
        <v>67.4357333333333</v>
      </c>
      <c r="L52" s="10">
        <v>32</v>
      </c>
      <c r="M52" s="10" t="s">
        <v>187</v>
      </c>
      <c r="N52" s="8"/>
    </row>
    <row r="53" s="3" customFormat="1" ht="14.25" spans="1:14">
      <c r="A53" s="8">
        <v>52</v>
      </c>
      <c r="B53" s="10" t="s">
        <v>185</v>
      </c>
      <c r="C53" s="10" t="s">
        <v>32</v>
      </c>
      <c r="D53" s="10" t="s">
        <v>68</v>
      </c>
      <c r="E53" s="10" t="s">
        <v>248</v>
      </c>
      <c r="F53" s="11" t="s">
        <v>249</v>
      </c>
      <c r="G53" s="14">
        <v>20</v>
      </c>
      <c r="H53" s="14">
        <v>15.0410666666667</v>
      </c>
      <c r="I53" s="14">
        <v>12</v>
      </c>
      <c r="J53" s="14">
        <v>20</v>
      </c>
      <c r="K53" s="14">
        <f t="shared" si="1"/>
        <v>67.0410666666667</v>
      </c>
      <c r="L53" s="10">
        <v>33</v>
      </c>
      <c r="M53" s="10" t="s">
        <v>187</v>
      </c>
      <c r="N53" s="8"/>
    </row>
    <row r="54" s="3" customFormat="1" ht="14.25" spans="1:14">
      <c r="A54" s="8">
        <v>53</v>
      </c>
      <c r="B54" s="10" t="s">
        <v>185</v>
      </c>
      <c r="C54" s="10" t="s">
        <v>32</v>
      </c>
      <c r="D54" s="10" t="s">
        <v>70</v>
      </c>
      <c r="E54" s="13" t="s">
        <v>250</v>
      </c>
      <c r="F54" s="11" t="s">
        <v>251</v>
      </c>
      <c r="G54" s="14">
        <v>20</v>
      </c>
      <c r="H54" s="14">
        <v>13.1136</v>
      </c>
      <c r="I54" s="14">
        <v>13.9090909090909</v>
      </c>
      <c r="J54" s="14">
        <v>20</v>
      </c>
      <c r="K54" s="14">
        <f t="shared" si="1"/>
        <v>67.0226909090909</v>
      </c>
      <c r="L54" s="10">
        <v>34</v>
      </c>
      <c r="M54" s="10" t="s">
        <v>187</v>
      </c>
      <c r="N54" s="8"/>
    </row>
    <row r="55" s="3" customFormat="1" ht="14.25" spans="1:14">
      <c r="A55" s="8">
        <v>54</v>
      </c>
      <c r="B55" s="10" t="s">
        <v>185</v>
      </c>
      <c r="C55" s="10" t="s">
        <v>32</v>
      </c>
      <c r="D55" s="10" t="s">
        <v>68</v>
      </c>
      <c r="E55" s="10" t="s">
        <v>252</v>
      </c>
      <c r="F55" s="11" t="s">
        <v>253</v>
      </c>
      <c r="G55" s="14">
        <v>20</v>
      </c>
      <c r="H55" s="14">
        <v>14.4176</v>
      </c>
      <c r="I55" s="14">
        <v>12</v>
      </c>
      <c r="J55" s="14">
        <v>20</v>
      </c>
      <c r="K55" s="14">
        <f t="shared" si="1"/>
        <v>66.4176</v>
      </c>
      <c r="L55" s="10">
        <v>35</v>
      </c>
      <c r="M55" s="10" t="s">
        <v>187</v>
      </c>
      <c r="N55" s="8"/>
    </row>
    <row r="56" s="3" customFormat="1" ht="14.25" spans="1:14">
      <c r="A56" s="8">
        <v>55</v>
      </c>
      <c r="B56" s="10" t="s">
        <v>185</v>
      </c>
      <c r="C56" s="10" t="s">
        <v>32</v>
      </c>
      <c r="D56" s="10" t="s">
        <v>68</v>
      </c>
      <c r="E56" s="13" t="s">
        <v>254</v>
      </c>
      <c r="F56" s="11" t="s">
        <v>255</v>
      </c>
      <c r="G56" s="14">
        <v>20</v>
      </c>
      <c r="H56" s="14">
        <v>14.4016</v>
      </c>
      <c r="I56" s="14">
        <v>12</v>
      </c>
      <c r="J56" s="14">
        <v>20</v>
      </c>
      <c r="K56" s="14">
        <f t="shared" si="1"/>
        <v>66.4016</v>
      </c>
      <c r="L56" s="10">
        <v>36</v>
      </c>
      <c r="M56" s="10" t="s">
        <v>187</v>
      </c>
      <c r="N56" s="8"/>
    </row>
    <row r="57" s="3" customFormat="1" ht="14.25" spans="1:14">
      <c r="A57" s="8">
        <v>56</v>
      </c>
      <c r="B57" s="10" t="s">
        <v>185</v>
      </c>
      <c r="C57" s="10" t="s">
        <v>32</v>
      </c>
      <c r="D57" s="10" t="s">
        <v>64</v>
      </c>
      <c r="E57" s="10" t="s">
        <v>256</v>
      </c>
      <c r="F57" s="11" t="s">
        <v>257</v>
      </c>
      <c r="G57" s="14">
        <v>20</v>
      </c>
      <c r="H57" s="14">
        <v>8.784</v>
      </c>
      <c r="I57" s="14">
        <v>17.064</v>
      </c>
      <c r="J57" s="14">
        <v>20</v>
      </c>
      <c r="K57" s="14">
        <f t="shared" si="1"/>
        <v>65.848</v>
      </c>
      <c r="L57" s="10">
        <v>37</v>
      </c>
      <c r="M57" s="10" t="s">
        <v>187</v>
      </c>
      <c r="N57" s="8"/>
    </row>
    <row r="58" s="3" customFormat="1" ht="14.25" hidden="1" spans="1:14">
      <c r="A58" s="8">
        <v>57</v>
      </c>
      <c r="B58" s="10" t="s">
        <v>185</v>
      </c>
      <c r="C58" s="10" t="s">
        <v>32</v>
      </c>
      <c r="D58" s="10"/>
      <c r="E58" s="10"/>
      <c r="F58" s="11" t="e">
        <v>#N/A</v>
      </c>
      <c r="G58" s="14">
        <v>20</v>
      </c>
      <c r="H58" s="14" t="e">
        <v>#N/A</v>
      </c>
      <c r="I58" s="14" t="e">
        <v>#N/A</v>
      </c>
      <c r="J58" s="14"/>
      <c r="K58" s="14" t="e">
        <f t="shared" si="1"/>
        <v>#N/A</v>
      </c>
      <c r="L58" s="10">
        <v>38</v>
      </c>
      <c r="M58" s="10" t="s">
        <v>187</v>
      </c>
      <c r="N58" s="8"/>
    </row>
    <row r="59" s="3" customFormat="1" ht="14.25" spans="1:14">
      <c r="A59" s="8">
        <v>58</v>
      </c>
      <c r="B59" s="10" t="s">
        <v>185</v>
      </c>
      <c r="C59" s="10" t="s">
        <v>32</v>
      </c>
      <c r="D59" s="10" t="s">
        <v>70</v>
      </c>
      <c r="E59" s="10" t="s">
        <v>258</v>
      </c>
      <c r="F59" s="11" t="s">
        <v>259</v>
      </c>
      <c r="G59" s="14">
        <v>20</v>
      </c>
      <c r="H59" s="14">
        <v>13.8378666666667</v>
      </c>
      <c r="I59" s="14">
        <v>12</v>
      </c>
      <c r="J59" s="14">
        <v>20</v>
      </c>
      <c r="K59" s="14">
        <f t="shared" si="1"/>
        <v>65.8378666666667</v>
      </c>
      <c r="L59" s="10">
        <v>39</v>
      </c>
      <c r="M59" s="10" t="s">
        <v>187</v>
      </c>
      <c r="N59" s="8"/>
    </row>
    <row r="60" s="2" customFormat="1" spans="1:21">
      <c r="A60" s="8">
        <v>59</v>
      </c>
      <c r="B60" s="10" t="s">
        <v>185</v>
      </c>
      <c r="C60" s="8" t="s">
        <v>13</v>
      </c>
      <c r="D60" s="15" t="s">
        <v>260</v>
      </c>
      <c r="E60" s="16" t="s">
        <v>261</v>
      </c>
      <c r="F60" s="11">
        <v>20206167721</v>
      </c>
      <c r="G60" s="12">
        <v>40</v>
      </c>
      <c r="H60" s="12">
        <v>20</v>
      </c>
      <c r="I60" s="12">
        <v>20</v>
      </c>
      <c r="J60" s="12">
        <v>20</v>
      </c>
      <c r="K60" s="12">
        <f t="shared" ref="K60:K65" si="2">SUM(G60:I60)</f>
        <v>80</v>
      </c>
      <c r="L60" s="8">
        <v>1</v>
      </c>
      <c r="M60" s="8" t="s">
        <v>262</v>
      </c>
      <c r="N60" s="8"/>
      <c r="O60" s="18"/>
      <c r="P60" s="18"/>
      <c r="Q60" s="19"/>
      <c r="R60" s="18"/>
      <c r="S60" s="18"/>
      <c r="T60" s="18"/>
      <c r="U60" s="18"/>
    </row>
    <row r="61" s="2" customFormat="1" spans="1:21">
      <c r="A61" s="8">
        <v>60</v>
      </c>
      <c r="B61" s="10" t="s">
        <v>185</v>
      </c>
      <c r="C61" s="8" t="s">
        <v>13</v>
      </c>
      <c r="D61" s="17" t="s">
        <v>263</v>
      </c>
      <c r="E61" s="17" t="s">
        <v>264</v>
      </c>
      <c r="F61" s="11">
        <v>20206167426</v>
      </c>
      <c r="G61" s="12">
        <v>40</v>
      </c>
      <c r="H61" s="12">
        <v>20</v>
      </c>
      <c r="I61" s="12">
        <v>18</v>
      </c>
      <c r="J61" s="12">
        <v>20</v>
      </c>
      <c r="K61" s="12">
        <f t="shared" si="2"/>
        <v>78</v>
      </c>
      <c r="L61" s="8">
        <v>2</v>
      </c>
      <c r="M61" s="8" t="s">
        <v>262</v>
      </c>
      <c r="N61" s="8"/>
      <c r="O61" s="18"/>
      <c r="P61" s="18"/>
      <c r="Q61" s="19"/>
      <c r="R61" s="18"/>
      <c r="S61" s="18"/>
      <c r="T61" s="18"/>
      <c r="U61" s="18"/>
    </row>
    <row r="62" s="2" customFormat="1" spans="1:21">
      <c r="A62" s="8">
        <v>61</v>
      </c>
      <c r="B62" s="10" t="s">
        <v>185</v>
      </c>
      <c r="C62" s="8" t="s">
        <v>13</v>
      </c>
      <c r="D62" s="17" t="s">
        <v>265</v>
      </c>
      <c r="E62" s="17" t="s">
        <v>266</v>
      </c>
      <c r="F62" s="11">
        <v>20206167606</v>
      </c>
      <c r="G62" s="12">
        <v>35</v>
      </c>
      <c r="H62" s="12">
        <v>20</v>
      </c>
      <c r="I62" s="12">
        <v>20</v>
      </c>
      <c r="J62" s="12">
        <v>20</v>
      </c>
      <c r="K62" s="12">
        <f t="shared" si="2"/>
        <v>75</v>
      </c>
      <c r="L62" s="8">
        <v>3</v>
      </c>
      <c r="M62" s="8" t="s">
        <v>262</v>
      </c>
      <c r="N62" s="8"/>
      <c r="O62" s="18"/>
      <c r="P62" s="18"/>
      <c r="Q62" s="19"/>
      <c r="R62" s="18"/>
      <c r="S62" s="18"/>
      <c r="T62" s="18"/>
      <c r="U62" s="18"/>
    </row>
    <row r="63" s="2" customFormat="1" spans="1:21">
      <c r="A63" s="8">
        <v>62</v>
      </c>
      <c r="B63" s="10" t="s">
        <v>185</v>
      </c>
      <c r="C63" s="8" t="s">
        <v>13</v>
      </c>
      <c r="D63" s="17" t="s">
        <v>267</v>
      </c>
      <c r="E63" s="17" t="s">
        <v>268</v>
      </c>
      <c r="F63" s="11">
        <v>20206167518</v>
      </c>
      <c r="G63" s="12">
        <v>35</v>
      </c>
      <c r="H63" s="12">
        <v>20</v>
      </c>
      <c r="I63" s="12">
        <v>18</v>
      </c>
      <c r="J63" s="12">
        <v>20</v>
      </c>
      <c r="K63" s="12">
        <f t="shared" si="2"/>
        <v>73</v>
      </c>
      <c r="L63" s="8">
        <v>4</v>
      </c>
      <c r="M63" s="8" t="s">
        <v>262</v>
      </c>
      <c r="N63" s="8"/>
      <c r="O63" s="18"/>
      <c r="P63" s="18"/>
      <c r="Q63" s="19"/>
      <c r="R63" s="18"/>
      <c r="S63" s="18"/>
      <c r="T63" s="18"/>
      <c r="U63" s="18"/>
    </row>
    <row r="64" s="2" customFormat="1" spans="1:21">
      <c r="A64" s="8">
        <v>63</v>
      </c>
      <c r="B64" s="10" t="s">
        <v>185</v>
      </c>
      <c r="C64" s="8" t="s">
        <v>13</v>
      </c>
      <c r="D64" s="17" t="s">
        <v>267</v>
      </c>
      <c r="E64" s="16" t="s">
        <v>269</v>
      </c>
      <c r="F64" s="11">
        <v>20206167522</v>
      </c>
      <c r="G64" s="12">
        <v>35</v>
      </c>
      <c r="H64" s="12">
        <v>20</v>
      </c>
      <c r="I64" s="12">
        <v>18</v>
      </c>
      <c r="J64" s="12">
        <v>20</v>
      </c>
      <c r="K64" s="12">
        <f t="shared" si="2"/>
        <v>73</v>
      </c>
      <c r="L64" s="8">
        <v>4</v>
      </c>
      <c r="M64" s="8" t="s">
        <v>262</v>
      </c>
      <c r="N64" s="8"/>
      <c r="O64" s="18"/>
      <c r="P64" s="18"/>
      <c r="Q64" s="20"/>
      <c r="R64" s="18"/>
      <c r="S64" s="20"/>
      <c r="T64" s="18"/>
      <c r="U64" s="20"/>
    </row>
    <row r="65" s="2" customFormat="1" spans="1:21">
      <c r="A65" s="8">
        <v>64</v>
      </c>
      <c r="B65" s="10" t="s">
        <v>185</v>
      </c>
      <c r="C65" s="8" t="s">
        <v>13</v>
      </c>
      <c r="D65" s="17" t="s">
        <v>263</v>
      </c>
      <c r="E65" s="17" t="s">
        <v>270</v>
      </c>
      <c r="F65" s="11">
        <v>20206167412</v>
      </c>
      <c r="G65" s="12">
        <v>35</v>
      </c>
      <c r="H65" s="12">
        <v>20</v>
      </c>
      <c r="I65" s="12">
        <v>16</v>
      </c>
      <c r="J65" s="12">
        <v>20</v>
      </c>
      <c r="K65" s="12">
        <f t="shared" si="2"/>
        <v>71</v>
      </c>
      <c r="L65" s="8">
        <v>6</v>
      </c>
      <c r="M65" s="8" t="s">
        <v>262</v>
      </c>
      <c r="N65" s="8"/>
      <c r="O65" s="18"/>
      <c r="P65" s="18"/>
      <c r="Q65" s="20"/>
      <c r="R65" s="18"/>
      <c r="S65" s="20"/>
      <c r="T65" s="18"/>
      <c r="U65" s="20"/>
    </row>
    <row r="66" s="4" customFormat="1" ht="14.25" spans="1:14">
      <c r="A66" s="8">
        <v>65</v>
      </c>
      <c r="B66" s="10" t="s">
        <v>271</v>
      </c>
      <c r="C66" s="10" t="s">
        <v>23</v>
      </c>
      <c r="D66" s="10" t="s">
        <v>24</v>
      </c>
      <c r="E66" s="10" t="s">
        <v>272</v>
      </c>
      <c r="F66" s="11">
        <v>20195238322</v>
      </c>
      <c r="G66" s="14">
        <v>35</v>
      </c>
      <c r="H66" s="14">
        <v>15.1641025641026</v>
      </c>
      <c r="I66" s="14">
        <v>15.36</v>
      </c>
      <c r="J66" s="14">
        <v>18</v>
      </c>
      <c r="K66" s="14">
        <f t="shared" ref="K66:K71" si="3">G66+H66+I66+J66</f>
        <v>83.5241025641026</v>
      </c>
      <c r="L66" s="10">
        <v>1</v>
      </c>
      <c r="M66" s="10" t="s">
        <v>16</v>
      </c>
      <c r="N66" s="8"/>
    </row>
    <row r="67" s="4" customFormat="1" ht="14.25" spans="1:14">
      <c r="A67" s="8">
        <v>66</v>
      </c>
      <c r="B67" s="10" t="s">
        <v>271</v>
      </c>
      <c r="C67" s="10" t="s">
        <v>23</v>
      </c>
      <c r="D67" s="10" t="s">
        <v>24</v>
      </c>
      <c r="E67" s="10" t="s">
        <v>273</v>
      </c>
      <c r="F67" s="11">
        <v>20195238339</v>
      </c>
      <c r="G67" s="14">
        <v>31</v>
      </c>
      <c r="H67" s="14">
        <v>15.3025641025641</v>
      </c>
      <c r="I67" s="14">
        <v>13.74</v>
      </c>
      <c r="J67" s="14">
        <v>16</v>
      </c>
      <c r="K67" s="14">
        <f t="shared" si="3"/>
        <v>76.0425641025641</v>
      </c>
      <c r="L67" s="10">
        <v>2</v>
      </c>
      <c r="M67" s="10" t="s">
        <v>16</v>
      </c>
      <c r="N67" s="8"/>
    </row>
    <row r="68" s="4" customFormat="1" ht="14.25" spans="1:14">
      <c r="A68" s="8">
        <v>67</v>
      </c>
      <c r="B68" s="10" t="s">
        <v>274</v>
      </c>
      <c r="C68" s="10" t="s">
        <v>23</v>
      </c>
      <c r="D68" s="10" t="s">
        <v>17</v>
      </c>
      <c r="E68" s="21" t="s">
        <v>28</v>
      </c>
      <c r="F68" s="11">
        <v>20195228114</v>
      </c>
      <c r="G68" s="14">
        <v>25</v>
      </c>
      <c r="H68" s="14">
        <v>16.5025641025641</v>
      </c>
      <c r="I68" s="14">
        <v>13.32</v>
      </c>
      <c r="J68" s="14">
        <v>16</v>
      </c>
      <c r="K68" s="14">
        <f t="shared" si="3"/>
        <v>70.8225641025641</v>
      </c>
      <c r="L68" s="10">
        <v>3</v>
      </c>
      <c r="M68" s="10" t="s">
        <v>16</v>
      </c>
      <c r="N68" s="8"/>
    </row>
    <row r="69" s="4" customFormat="1" ht="14.25" spans="1:14">
      <c r="A69" s="8">
        <v>68</v>
      </c>
      <c r="B69" s="10" t="s">
        <v>274</v>
      </c>
      <c r="C69" s="10" t="s">
        <v>23</v>
      </c>
      <c r="D69" s="10" t="s">
        <v>24</v>
      </c>
      <c r="E69" s="10" t="s">
        <v>26</v>
      </c>
      <c r="F69" s="11">
        <v>20195238302</v>
      </c>
      <c r="G69" s="14">
        <v>25</v>
      </c>
      <c r="H69" s="14">
        <v>17.7794871794872</v>
      </c>
      <c r="I69" s="14">
        <v>12</v>
      </c>
      <c r="J69" s="14">
        <v>16</v>
      </c>
      <c r="K69" s="14">
        <f t="shared" si="3"/>
        <v>70.7794871794872</v>
      </c>
      <c r="L69" s="10">
        <v>4</v>
      </c>
      <c r="M69" s="10" t="s">
        <v>16</v>
      </c>
      <c r="N69" s="8"/>
    </row>
    <row r="70" s="4" customFormat="1" ht="14.25" spans="1:14">
      <c r="A70" s="8">
        <v>69</v>
      </c>
      <c r="B70" s="10" t="s">
        <v>274</v>
      </c>
      <c r="C70" s="10" t="s">
        <v>23</v>
      </c>
      <c r="D70" s="10" t="s">
        <v>17</v>
      </c>
      <c r="E70" s="10" t="s">
        <v>27</v>
      </c>
      <c r="F70" s="11">
        <v>20195228118</v>
      </c>
      <c r="G70" s="14">
        <v>25</v>
      </c>
      <c r="H70" s="14">
        <v>16.2358974358974</v>
      </c>
      <c r="I70" s="14">
        <v>12</v>
      </c>
      <c r="J70" s="14">
        <v>16</v>
      </c>
      <c r="K70" s="14">
        <f t="shared" si="3"/>
        <v>69.2358974358974</v>
      </c>
      <c r="L70" s="10">
        <v>5</v>
      </c>
      <c r="M70" s="10" t="s">
        <v>16</v>
      </c>
      <c r="N70" s="8"/>
    </row>
    <row r="71" s="4" customFormat="1" ht="14.25" spans="1:14">
      <c r="A71" s="8">
        <v>70</v>
      </c>
      <c r="B71" s="10" t="s">
        <v>271</v>
      </c>
      <c r="C71" s="10" t="s">
        <v>23</v>
      </c>
      <c r="D71" s="10" t="s">
        <v>24</v>
      </c>
      <c r="E71" s="10" t="s">
        <v>29</v>
      </c>
      <c r="F71" s="11">
        <v>20195238341</v>
      </c>
      <c r="G71" s="14">
        <v>25</v>
      </c>
      <c r="H71" s="14">
        <v>14.8717948717949</v>
      </c>
      <c r="I71" s="14">
        <v>12</v>
      </c>
      <c r="J71" s="14">
        <v>16</v>
      </c>
      <c r="K71" s="14">
        <f t="shared" si="3"/>
        <v>67.8717948717949</v>
      </c>
      <c r="L71" s="10">
        <v>6</v>
      </c>
      <c r="M71" s="10" t="s">
        <v>16</v>
      </c>
      <c r="N71" s="8"/>
    </row>
    <row r="72" s="4" customFormat="1" ht="14.25" spans="1:14">
      <c r="A72" s="8">
        <v>71</v>
      </c>
      <c r="B72" s="10" t="s">
        <v>275</v>
      </c>
      <c r="C72" s="10" t="s">
        <v>32</v>
      </c>
      <c r="D72" s="10" t="s">
        <v>276</v>
      </c>
      <c r="E72" s="10" t="s">
        <v>277</v>
      </c>
      <c r="F72" s="11">
        <v>20185437001</v>
      </c>
      <c r="G72" s="14">
        <v>35</v>
      </c>
      <c r="H72" s="14">
        <v>15.510843373494</v>
      </c>
      <c r="I72" s="14">
        <v>16.5849</v>
      </c>
      <c r="J72" s="14">
        <v>18</v>
      </c>
      <c r="K72" s="14">
        <v>85.095743373494</v>
      </c>
      <c r="L72" s="10">
        <v>1</v>
      </c>
      <c r="M72" s="10" t="s">
        <v>16</v>
      </c>
      <c r="N72" s="8"/>
    </row>
    <row r="73" s="4" customFormat="1" ht="14.25" spans="1:14">
      <c r="A73" s="8">
        <v>72</v>
      </c>
      <c r="B73" s="10" t="s">
        <v>275</v>
      </c>
      <c r="C73" s="10" t="s">
        <v>32</v>
      </c>
      <c r="D73" s="10" t="s">
        <v>278</v>
      </c>
      <c r="E73" s="10" t="s">
        <v>279</v>
      </c>
      <c r="F73" s="11">
        <v>20185436939</v>
      </c>
      <c r="G73" s="14">
        <v>32</v>
      </c>
      <c r="H73" s="14">
        <v>15.2045977011494</v>
      </c>
      <c r="I73" s="14">
        <v>15.395</v>
      </c>
      <c r="J73" s="14">
        <v>18</v>
      </c>
      <c r="K73" s="14">
        <f t="shared" ref="K73:K90" si="4">G73+H73+I73+J73</f>
        <v>80.5995977011494</v>
      </c>
      <c r="L73" s="10">
        <v>2</v>
      </c>
      <c r="M73" s="10" t="s">
        <v>16</v>
      </c>
      <c r="N73" s="8"/>
    </row>
    <row r="74" s="4" customFormat="1" ht="14.25" spans="1:14">
      <c r="A74" s="8">
        <v>73</v>
      </c>
      <c r="B74" s="10" t="s">
        <v>275</v>
      </c>
      <c r="C74" s="10" t="s">
        <v>32</v>
      </c>
      <c r="D74" s="10" t="s">
        <v>276</v>
      </c>
      <c r="E74" s="10" t="s">
        <v>280</v>
      </c>
      <c r="F74" s="11">
        <v>20185437003</v>
      </c>
      <c r="G74" s="14">
        <v>25</v>
      </c>
      <c r="H74" s="14">
        <v>15.3903614457831</v>
      </c>
      <c r="I74" s="14">
        <v>16.5942</v>
      </c>
      <c r="J74" s="14">
        <v>18</v>
      </c>
      <c r="K74" s="14">
        <f t="shared" si="4"/>
        <v>74.9845614457831</v>
      </c>
      <c r="L74" s="10">
        <v>3</v>
      </c>
      <c r="M74" s="10" t="s">
        <v>16</v>
      </c>
      <c r="N74" s="8"/>
    </row>
    <row r="75" s="4" customFormat="1" ht="14.25" spans="1:14">
      <c r="A75" s="8">
        <v>74</v>
      </c>
      <c r="B75" s="10" t="s">
        <v>281</v>
      </c>
      <c r="C75" s="10" t="s">
        <v>32</v>
      </c>
      <c r="D75" s="10" t="s">
        <v>282</v>
      </c>
      <c r="E75" s="10" t="s">
        <v>283</v>
      </c>
      <c r="F75" s="11">
        <v>20185426807</v>
      </c>
      <c r="G75" s="14">
        <v>25</v>
      </c>
      <c r="H75" s="14">
        <v>16.4769230769231</v>
      </c>
      <c r="I75" s="14">
        <v>15.365</v>
      </c>
      <c r="J75" s="14">
        <v>18</v>
      </c>
      <c r="K75" s="14">
        <f t="shared" si="4"/>
        <v>74.8419230769231</v>
      </c>
      <c r="L75" s="10">
        <v>4</v>
      </c>
      <c r="M75" s="10" t="s">
        <v>16</v>
      </c>
      <c r="N75" s="8"/>
    </row>
    <row r="76" s="4" customFormat="1" ht="14.25" spans="1:14">
      <c r="A76" s="8">
        <v>75</v>
      </c>
      <c r="B76" s="10" t="s">
        <v>274</v>
      </c>
      <c r="C76" s="10" t="s">
        <v>32</v>
      </c>
      <c r="D76" s="10" t="s">
        <v>17</v>
      </c>
      <c r="E76" s="10" t="s">
        <v>284</v>
      </c>
      <c r="F76" s="11">
        <v>20185228116</v>
      </c>
      <c r="G76" s="14">
        <v>25</v>
      </c>
      <c r="H76" s="14">
        <v>16.3047619047619</v>
      </c>
      <c r="I76" s="14">
        <v>17.378</v>
      </c>
      <c r="J76" s="14">
        <v>16</v>
      </c>
      <c r="K76" s="14">
        <f t="shared" si="4"/>
        <v>74.6827619047619</v>
      </c>
      <c r="L76" s="10">
        <v>5</v>
      </c>
      <c r="M76" s="10" t="s">
        <v>16</v>
      </c>
      <c r="N76" s="8"/>
    </row>
    <row r="77" s="4" customFormat="1" ht="14.25" spans="1:14">
      <c r="A77" s="8">
        <v>76</v>
      </c>
      <c r="B77" s="10" t="s">
        <v>285</v>
      </c>
      <c r="C77" s="10" t="s">
        <v>32</v>
      </c>
      <c r="D77" s="10" t="s">
        <v>286</v>
      </c>
      <c r="E77" s="10" t="s">
        <v>287</v>
      </c>
      <c r="F77" s="11">
        <v>20185458205</v>
      </c>
      <c r="G77" s="14">
        <v>25</v>
      </c>
      <c r="H77" s="14">
        <v>14.4064516129032</v>
      </c>
      <c r="I77" s="14">
        <v>17.1907</v>
      </c>
      <c r="J77" s="14">
        <v>18</v>
      </c>
      <c r="K77" s="14">
        <f t="shared" si="4"/>
        <v>74.5971516129032</v>
      </c>
      <c r="L77" s="10">
        <v>6</v>
      </c>
      <c r="M77" s="10" t="s">
        <v>16</v>
      </c>
      <c r="N77" s="8"/>
    </row>
    <row r="78" s="4" customFormat="1" ht="14.25" spans="1:14">
      <c r="A78" s="8">
        <v>77</v>
      </c>
      <c r="B78" s="10" t="s">
        <v>275</v>
      </c>
      <c r="C78" s="10" t="s">
        <v>32</v>
      </c>
      <c r="D78" s="10" t="s">
        <v>276</v>
      </c>
      <c r="E78" s="10" t="s">
        <v>288</v>
      </c>
      <c r="F78" s="11">
        <v>20185437004</v>
      </c>
      <c r="G78" s="14">
        <v>25</v>
      </c>
      <c r="H78" s="14">
        <v>16.4240963855422</v>
      </c>
      <c r="I78" s="14">
        <v>16.6457</v>
      </c>
      <c r="J78" s="14">
        <v>16</v>
      </c>
      <c r="K78" s="14">
        <f t="shared" si="4"/>
        <v>74.0697963855422</v>
      </c>
      <c r="L78" s="10">
        <v>7</v>
      </c>
      <c r="M78" s="10" t="s">
        <v>16</v>
      </c>
      <c r="N78" s="8"/>
    </row>
    <row r="79" s="4" customFormat="1" ht="14.25" spans="1:14">
      <c r="A79" s="8">
        <v>78</v>
      </c>
      <c r="B79" s="10" t="s">
        <v>274</v>
      </c>
      <c r="C79" s="10" t="s">
        <v>32</v>
      </c>
      <c r="D79" s="10" t="s">
        <v>17</v>
      </c>
      <c r="E79" s="10" t="s">
        <v>289</v>
      </c>
      <c r="F79" s="11">
        <v>20185228126</v>
      </c>
      <c r="G79" s="14">
        <v>25</v>
      </c>
      <c r="H79" s="14">
        <v>15.7365079365079</v>
      </c>
      <c r="I79" s="14">
        <v>15.3295</v>
      </c>
      <c r="J79" s="14">
        <v>18</v>
      </c>
      <c r="K79" s="14">
        <f t="shared" si="4"/>
        <v>74.0660079365079</v>
      </c>
      <c r="L79" s="10">
        <v>8</v>
      </c>
      <c r="M79" s="10" t="s">
        <v>16</v>
      </c>
      <c r="N79" s="8"/>
    </row>
    <row r="80" s="4" customFormat="1" ht="14.25" spans="1:14">
      <c r="A80" s="8">
        <v>79</v>
      </c>
      <c r="B80" s="10" t="s">
        <v>274</v>
      </c>
      <c r="C80" s="10" t="s">
        <v>32</v>
      </c>
      <c r="D80" s="10" t="s">
        <v>17</v>
      </c>
      <c r="E80" s="10" t="s">
        <v>290</v>
      </c>
      <c r="F80" s="11">
        <v>20185228133</v>
      </c>
      <c r="G80" s="14">
        <v>25</v>
      </c>
      <c r="H80" s="14">
        <v>16.384126984127</v>
      </c>
      <c r="I80" s="14">
        <v>16.6061</v>
      </c>
      <c r="J80" s="14">
        <v>16</v>
      </c>
      <c r="K80" s="14">
        <f t="shared" si="4"/>
        <v>73.990226984127</v>
      </c>
      <c r="L80" s="10">
        <v>9</v>
      </c>
      <c r="M80" s="10" t="s">
        <v>16</v>
      </c>
      <c r="N80" s="8"/>
    </row>
    <row r="81" s="4" customFormat="1" ht="14.25" spans="1:14">
      <c r="A81" s="8">
        <v>80</v>
      </c>
      <c r="B81" s="10" t="s">
        <v>274</v>
      </c>
      <c r="C81" s="10" t="s">
        <v>32</v>
      </c>
      <c r="D81" s="10" t="s">
        <v>17</v>
      </c>
      <c r="E81" s="10" t="s">
        <v>291</v>
      </c>
      <c r="F81" s="11">
        <v>20185228115</v>
      </c>
      <c r="G81" s="14">
        <v>25</v>
      </c>
      <c r="H81" s="14">
        <v>16.1111111111111</v>
      </c>
      <c r="I81" s="14">
        <v>16.866</v>
      </c>
      <c r="J81" s="14">
        <v>16</v>
      </c>
      <c r="K81" s="14">
        <f t="shared" si="4"/>
        <v>73.9771111111111</v>
      </c>
      <c r="L81" s="10">
        <v>10</v>
      </c>
      <c r="M81" s="10" t="s">
        <v>16</v>
      </c>
      <c r="N81" s="8"/>
    </row>
    <row r="82" s="4" customFormat="1" ht="14.25" spans="1:14">
      <c r="A82" s="8">
        <v>81</v>
      </c>
      <c r="B82" s="10" t="s">
        <v>274</v>
      </c>
      <c r="C82" s="10" t="s">
        <v>32</v>
      </c>
      <c r="D82" s="10" t="s">
        <v>17</v>
      </c>
      <c r="E82" s="10" t="s">
        <v>292</v>
      </c>
      <c r="F82" s="11">
        <v>20185228104</v>
      </c>
      <c r="G82" s="14">
        <v>25</v>
      </c>
      <c r="H82" s="14">
        <v>15.3650793650794</v>
      </c>
      <c r="I82" s="14">
        <v>15.37</v>
      </c>
      <c r="J82" s="14">
        <v>18</v>
      </c>
      <c r="K82" s="14">
        <f t="shared" si="4"/>
        <v>73.7350793650794</v>
      </c>
      <c r="L82" s="10">
        <v>11</v>
      </c>
      <c r="M82" s="10" t="s">
        <v>16</v>
      </c>
      <c r="N82" s="8"/>
    </row>
    <row r="83" s="4" customFormat="1" ht="14.25" spans="1:14">
      <c r="A83" s="8">
        <v>82</v>
      </c>
      <c r="B83" s="10" t="s">
        <v>275</v>
      </c>
      <c r="C83" s="10" t="s">
        <v>32</v>
      </c>
      <c r="D83" s="10" t="s">
        <v>278</v>
      </c>
      <c r="E83" s="10" t="s">
        <v>293</v>
      </c>
      <c r="F83" s="11">
        <v>20185436912</v>
      </c>
      <c r="G83" s="14">
        <v>25</v>
      </c>
      <c r="H83" s="14">
        <v>15.1540229885057</v>
      </c>
      <c r="I83" s="14">
        <v>15.395</v>
      </c>
      <c r="J83" s="14">
        <v>18</v>
      </c>
      <c r="K83" s="14">
        <f t="shared" si="4"/>
        <v>73.5490229885057</v>
      </c>
      <c r="L83" s="10">
        <v>12</v>
      </c>
      <c r="M83" s="10" t="s">
        <v>16</v>
      </c>
      <c r="N83" s="8"/>
    </row>
    <row r="84" s="4" customFormat="1" ht="14.25" spans="1:14">
      <c r="A84" s="8">
        <v>83</v>
      </c>
      <c r="B84" s="10" t="s">
        <v>285</v>
      </c>
      <c r="C84" s="10" t="s">
        <v>32</v>
      </c>
      <c r="D84" s="10" t="s">
        <v>286</v>
      </c>
      <c r="E84" s="10" t="s">
        <v>294</v>
      </c>
      <c r="F84" s="11">
        <v>20185458225</v>
      </c>
      <c r="G84" s="14">
        <v>25</v>
      </c>
      <c r="H84" s="14">
        <v>15.8354838709677</v>
      </c>
      <c r="I84" s="14">
        <v>16.6385</v>
      </c>
      <c r="J84" s="14">
        <v>16</v>
      </c>
      <c r="K84" s="14">
        <f t="shared" si="4"/>
        <v>73.4739838709677</v>
      </c>
      <c r="L84" s="10">
        <v>13</v>
      </c>
      <c r="M84" s="10" t="s">
        <v>16</v>
      </c>
      <c r="N84" s="8"/>
    </row>
    <row r="85" s="4" customFormat="1" ht="14.25" spans="1:14">
      <c r="A85" s="8">
        <v>84</v>
      </c>
      <c r="B85" s="10" t="s">
        <v>285</v>
      </c>
      <c r="C85" s="10" t="s">
        <v>32</v>
      </c>
      <c r="D85" s="10" t="s">
        <v>286</v>
      </c>
      <c r="E85" s="10" t="s">
        <v>295</v>
      </c>
      <c r="F85" s="11">
        <v>20185458201</v>
      </c>
      <c r="G85" s="14">
        <v>25</v>
      </c>
      <c r="H85" s="14">
        <v>14.2903225806452</v>
      </c>
      <c r="I85" s="14">
        <v>16.5726</v>
      </c>
      <c r="J85" s="14">
        <v>16</v>
      </c>
      <c r="K85" s="14">
        <f t="shared" si="4"/>
        <v>71.8629225806452</v>
      </c>
      <c r="L85" s="10">
        <v>14</v>
      </c>
      <c r="M85" s="10" t="s">
        <v>16</v>
      </c>
      <c r="N85" s="8"/>
    </row>
    <row r="86" s="4" customFormat="1" ht="14.25" spans="1:14">
      <c r="A86" s="8">
        <v>85</v>
      </c>
      <c r="B86" s="10" t="s">
        <v>285</v>
      </c>
      <c r="C86" s="10" t="s">
        <v>32</v>
      </c>
      <c r="D86" s="10" t="s">
        <v>286</v>
      </c>
      <c r="E86" s="10" t="s">
        <v>296</v>
      </c>
      <c r="F86" s="11">
        <v>20185458221</v>
      </c>
      <c r="G86" s="14">
        <v>25</v>
      </c>
      <c r="H86" s="14">
        <v>16.0225806451613</v>
      </c>
      <c r="I86" s="14">
        <v>12</v>
      </c>
      <c r="J86" s="14">
        <v>18</v>
      </c>
      <c r="K86" s="14">
        <f t="shared" si="4"/>
        <v>71.0225806451613</v>
      </c>
      <c r="L86" s="10">
        <v>15</v>
      </c>
      <c r="M86" s="10" t="s">
        <v>16</v>
      </c>
      <c r="N86" s="8"/>
    </row>
    <row r="87" s="4" customFormat="1" ht="14.25" spans="1:14">
      <c r="A87" s="8">
        <v>86</v>
      </c>
      <c r="B87" s="10" t="s">
        <v>281</v>
      </c>
      <c r="C87" s="10" t="s">
        <v>32</v>
      </c>
      <c r="D87" s="10" t="s">
        <v>282</v>
      </c>
      <c r="E87" s="10" t="s">
        <v>297</v>
      </c>
      <c r="F87" s="11">
        <v>20185426840</v>
      </c>
      <c r="G87" s="14">
        <v>25</v>
      </c>
      <c r="H87" s="14">
        <v>15.243956043956</v>
      </c>
      <c r="I87" s="14">
        <v>13.3743</v>
      </c>
      <c r="J87" s="14">
        <v>16</v>
      </c>
      <c r="K87" s="14">
        <f t="shared" si="4"/>
        <v>69.618256043956</v>
      </c>
      <c r="L87" s="10">
        <v>16</v>
      </c>
      <c r="M87" s="10" t="s">
        <v>16</v>
      </c>
      <c r="N87" s="8"/>
    </row>
    <row r="88" s="4" customFormat="1" ht="14.25" spans="1:14">
      <c r="A88" s="8">
        <v>87</v>
      </c>
      <c r="B88" s="10" t="s">
        <v>285</v>
      </c>
      <c r="C88" s="10" t="s">
        <v>32</v>
      </c>
      <c r="D88" s="10" t="s">
        <v>286</v>
      </c>
      <c r="E88" s="10" t="s">
        <v>298</v>
      </c>
      <c r="F88" s="11">
        <v>20185458209</v>
      </c>
      <c r="G88" s="14">
        <v>25</v>
      </c>
      <c r="H88" s="14">
        <v>14.6741935483871</v>
      </c>
      <c r="I88" s="14">
        <v>13.3</v>
      </c>
      <c r="J88" s="14">
        <v>16</v>
      </c>
      <c r="K88" s="14">
        <f t="shared" si="4"/>
        <v>68.9741935483871</v>
      </c>
      <c r="L88" s="10">
        <v>17</v>
      </c>
      <c r="M88" s="10" t="s">
        <v>16</v>
      </c>
      <c r="N88" s="8"/>
    </row>
    <row r="89" s="4" customFormat="1" ht="14.25" spans="1:14">
      <c r="A89" s="8">
        <v>88</v>
      </c>
      <c r="B89" s="10" t="s">
        <v>281</v>
      </c>
      <c r="C89" s="10" t="s">
        <v>32</v>
      </c>
      <c r="D89" s="10" t="s">
        <v>282</v>
      </c>
      <c r="E89" s="10" t="s">
        <v>299</v>
      </c>
      <c r="F89" s="11">
        <v>20185426823</v>
      </c>
      <c r="G89" s="14">
        <v>25</v>
      </c>
      <c r="H89" s="14">
        <v>15.6945054945055</v>
      </c>
      <c r="I89" s="14">
        <v>12</v>
      </c>
      <c r="J89" s="14">
        <v>16</v>
      </c>
      <c r="K89" s="14">
        <f t="shared" si="4"/>
        <v>68.6945054945055</v>
      </c>
      <c r="L89" s="10">
        <v>18</v>
      </c>
      <c r="M89" s="10" t="s">
        <v>16</v>
      </c>
      <c r="N89" s="8"/>
    </row>
    <row r="90" s="4" customFormat="1" ht="14.25" spans="1:14">
      <c r="A90" s="8">
        <v>89</v>
      </c>
      <c r="B90" s="10" t="s">
        <v>285</v>
      </c>
      <c r="C90" s="10" t="s">
        <v>32</v>
      </c>
      <c r="D90" s="10" t="s">
        <v>286</v>
      </c>
      <c r="E90" s="10" t="s">
        <v>300</v>
      </c>
      <c r="F90" s="11">
        <v>20185458202</v>
      </c>
      <c r="G90" s="14">
        <v>25</v>
      </c>
      <c r="H90" s="14">
        <v>14.6290322580645</v>
      </c>
      <c r="I90" s="14">
        <v>12</v>
      </c>
      <c r="J90" s="14">
        <v>16</v>
      </c>
      <c r="K90" s="14">
        <f t="shared" si="4"/>
        <v>67.6290322580645</v>
      </c>
      <c r="L90" s="10">
        <v>19</v>
      </c>
      <c r="M90" s="10" t="s">
        <v>16</v>
      </c>
      <c r="N90" s="8"/>
    </row>
    <row r="91" customFormat="1" spans="1:21">
      <c r="A91" s="8">
        <v>90</v>
      </c>
      <c r="B91" s="8" t="s">
        <v>301</v>
      </c>
      <c r="C91" s="8" t="s">
        <v>23</v>
      </c>
      <c r="D91" s="8" t="s">
        <v>302</v>
      </c>
      <c r="E91" s="67" t="s">
        <v>303</v>
      </c>
      <c r="F91" s="11">
        <v>20193173119</v>
      </c>
      <c r="G91" s="12">
        <v>30</v>
      </c>
      <c r="H91" s="12">
        <v>14.38</v>
      </c>
      <c r="I91" s="12">
        <v>14.81</v>
      </c>
      <c r="J91" s="12">
        <v>20</v>
      </c>
      <c r="K91" s="12">
        <f t="shared" ref="K91:K153" si="5">SUM(G91:J91)</f>
        <v>79.19</v>
      </c>
      <c r="L91" s="8">
        <v>1</v>
      </c>
      <c r="M91" s="8" t="s">
        <v>304</v>
      </c>
      <c r="N91" s="8"/>
      <c r="O91" s="27"/>
      <c r="P91" s="27"/>
      <c r="Q91" s="27"/>
      <c r="R91" s="27"/>
      <c r="S91" s="27"/>
      <c r="T91" s="27"/>
      <c r="U91" s="27"/>
    </row>
    <row r="92" customFormat="1" spans="1:21">
      <c r="A92" s="8">
        <v>91</v>
      </c>
      <c r="B92" s="8" t="s">
        <v>301</v>
      </c>
      <c r="C92" s="8" t="s">
        <v>23</v>
      </c>
      <c r="D92" s="8" t="s">
        <v>305</v>
      </c>
      <c r="E92" s="68" t="s">
        <v>306</v>
      </c>
      <c r="F92" s="11">
        <v>20193173328</v>
      </c>
      <c r="G92" s="12">
        <v>30</v>
      </c>
      <c r="H92" s="12">
        <v>14.33</v>
      </c>
      <c r="I92" s="12">
        <v>14.54</v>
      </c>
      <c r="J92" s="12">
        <v>20</v>
      </c>
      <c r="K92" s="12">
        <f t="shared" si="5"/>
        <v>78.87</v>
      </c>
      <c r="L92" s="8">
        <v>2</v>
      </c>
      <c r="M92" s="8" t="s">
        <v>304</v>
      </c>
      <c r="N92" s="8"/>
      <c r="O92" s="27"/>
      <c r="P92" s="27"/>
      <c r="Q92" s="27"/>
      <c r="R92" s="27"/>
      <c r="S92" s="27"/>
      <c r="T92" s="27"/>
      <c r="U92" s="27"/>
    </row>
    <row r="93" customFormat="1" spans="1:21">
      <c r="A93" s="8">
        <v>92</v>
      </c>
      <c r="B93" s="8" t="s">
        <v>301</v>
      </c>
      <c r="C93" s="8" t="s">
        <v>23</v>
      </c>
      <c r="D93" s="8" t="s">
        <v>302</v>
      </c>
      <c r="E93" s="67" t="s">
        <v>307</v>
      </c>
      <c r="F93" s="11">
        <v>20193173123</v>
      </c>
      <c r="G93" s="12">
        <v>30</v>
      </c>
      <c r="H93" s="12">
        <v>14.27</v>
      </c>
      <c r="I93" s="12">
        <v>14.49</v>
      </c>
      <c r="J93" s="12">
        <v>20</v>
      </c>
      <c r="K93" s="12">
        <f t="shared" si="5"/>
        <v>78.76</v>
      </c>
      <c r="L93" s="8">
        <v>3</v>
      </c>
      <c r="M93" s="8" t="s">
        <v>304</v>
      </c>
      <c r="N93" s="8"/>
      <c r="O93" s="27"/>
      <c r="P93" s="27"/>
      <c r="Q93" s="27"/>
      <c r="R93" s="27"/>
      <c r="S93" s="27"/>
      <c r="T93" s="27"/>
      <c r="U93" s="27"/>
    </row>
    <row r="94" customFormat="1" spans="1:21">
      <c r="A94" s="8">
        <v>93</v>
      </c>
      <c r="B94" s="8" t="s">
        <v>301</v>
      </c>
      <c r="C94" s="8" t="s">
        <v>23</v>
      </c>
      <c r="D94" s="8" t="s">
        <v>308</v>
      </c>
      <c r="E94" s="67" t="s">
        <v>309</v>
      </c>
      <c r="F94" s="11">
        <v>20193173025</v>
      </c>
      <c r="G94" s="12">
        <v>25</v>
      </c>
      <c r="H94" s="12">
        <v>15.71</v>
      </c>
      <c r="I94" s="12">
        <v>15.87</v>
      </c>
      <c r="J94" s="12">
        <v>20</v>
      </c>
      <c r="K94" s="12">
        <f t="shared" si="5"/>
        <v>76.58</v>
      </c>
      <c r="L94" s="8">
        <v>4</v>
      </c>
      <c r="M94" s="8" t="s">
        <v>304</v>
      </c>
      <c r="N94" s="8"/>
      <c r="O94" s="27"/>
      <c r="P94" s="27"/>
      <c r="Q94" s="27"/>
      <c r="R94" s="27"/>
      <c r="S94" s="27"/>
      <c r="T94" s="27"/>
      <c r="U94" s="27"/>
    </row>
    <row r="95" customFormat="1" spans="1:21">
      <c r="A95" s="8">
        <v>94</v>
      </c>
      <c r="B95" s="8" t="s">
        <v>301</v>
      </c>
      <c r="C95" s="8" t="s">
        <v>23</v>
      </c>
      <c r="D95" s="8" t="s">
        <v>308</v>
      </c>
      <c r="E95" s="67" t="s">
        <v>310</v>
      </c>
      <c r="F95" s="11">
        <v>20193173001</v>
      </c>
      <c r="G95" s="12">
        <v>25</v>
      </c>
      <c r="H95" s="12">
        <v>15.62</v>
      </c>
      <c r="I95" s="12">
        <v>15.02</v>
      </c>
      <c r="J95" s="12">
        <v>20</v>
      </c>
      <c r="K95" s="12">
        <f t="shared" si="5"/>
        <v>75.64</v>
      </c>
      <c r="L95" s="8">
        <v>5</v>
      </c>
      <c r="M95" s="8" t="s">
        <v>304</v>
      </c>
      <c r="N95" s="8"/>
      <c r="O95" s="27"/>
      <c r="P95" s="27"/>
      <c r="Q95" s="27"/>
      <c r="R95" s="27"/>
      <c r="S95" s="27"/>
      <c r="T95" s="27"/>
      <c r="U95" s="27"/>
    </row>
    <row r="96" customFormat="1" spans="1:21">
      <c r="A96" s="8">
        <v>95</v>
      </c>
      <c r="B96" s="8" t="s">
        <v>301</v>
      </c>
      <c r="C96" s="8" t="s">
        <v>23</v>
      </c>
      <c r="D96" s="8" t="s">
        <v>302</v>
      </c>
      <c r="E96" s="67" t="s">
        <v>311</v>
      </c>
      <c r="F96" s="11">
        <v>20193173108</v>
      </c>
      <c r="G96" s="12">
        <v>25</v>
      </c>
      <c r="H96" s="12">
        <v>14.93</v>
      </c>
      <c r="I96" s="12">
        <v>14.47</v>
      </c>
      <c r="J96" s="12">
        <v>20</v>
      </c>
      <c r="K96" s="12">
        <f t="shared" si="5"/>
        <v>74.4</v>
      </c>
      <c r="L96" s="8">
        <v>6</v>
      </c>
      <c r="M96" s="8" t="s">
        <v>304</v>
      </c>
      <c r="N96" s="8"/>
      <c r="O96" s="27"/>
      <c r="P96" s="27"/>
      <c r="Q96" s="27"/>
      <c r="R96" s="27"/>
      <c r="S96" s="27"/>
      <c r="T96" s="27"/>
      <c r="U96" s="27"/>
    </row>
    <row r="97" customFormat="1" spans="1:14">
      <c r="A97" s="8">
        <v>96</v>
      </c>
      <c r="B97" s="8" t="s">
        <v>301</v>
      </c>
      <c r="C97" s="8" t="s">
        <v>23</v>
      </c>
      <c r="D97" s="8" t="s">
        <v>305</v>
      </c>
      <c r="E97" s="68" t="s">
        <v>312</v>
      </c>
      <c r="F97" s="11">
        <v>20193173309</v>
      </c>
      <c r="G97" s="12">
        <v>25</v>
      </c>
      <c r="H97" s="12">
        <v>14.2</v>
      </c>
      <c r="I97" s="12">
        <v>14.43</v>
      </c>
      <c r="J97" s="12">
        <v>20</v>
      </c>
      <c r="K97" s="12">
        <f t="shared" si="5"/>
        <v>73.63</v>
      </c>
      <c r="L97" s="8">
        <v>7</v>
      </c>
      <c r="M97" s="8" t="s">
        <v>304</v>
      </c>
      <c r="N97" s="8"/>
    </row>
    <row r="98" customFormat="1" spans="1:14">
      <c r="A98" s="8">
        <v>97</v>
      </c>
      <c r="B98" s="8" t="s">
        <v>301</v>
      </c>
      <c r="C98" s="8" t="s">
        <v>23</v>
      </c>
      <c r="D98" s="8" t="s">
        <v>313</v>
      </c>
      <c r="E98" s="68" t="s">
        <v>314</v>
      </c>
      <c r="F98" s="11">
        <v>20193173203</v>
      </c>
      <c r="G98" s="12">
        <v>19</v>
      </c>
      <c r="H98" s="12">
        <v>16</v>
      </c>
      <c r="I98" s="12">
        <v>15.52</v>
      </c>
      <c r="J98" s="12">
        <v>20</v>
      </c>
      <c r="K98" s="12">
        <f t="shared" si="5"/>
        <v>70.52</v>
      </c>
      <c r="L98" s="8">
        <v>8</v>
      </c>
      <c r="M98" s="8" t="s">
        <v>304</v>
      </c>
      <c r="N98" s="8"/>
    </row>
    <row r="99" customFormat="1" spans="1:14">
      <c r="A99" s="8">
        <v>98</v>
      </c>
      <c r="B99" s="8" t="s">
        <v>301</v>
      </c>
      <c r="C99" s="8" t="s">
        <v>23</v>
      </c>
      <c r="D99" s="8" t="s">
        <v>313</v>
      </c>
      <c r="E99" s="68" t="s">
        <v>315</v>
      </c>
      <c r="F99" s="11">
        <v>20193173202</v>
      </c>
      <c r="G99" s="12">
        <v>19</v>
      </c>
      <c r="H99" s="12">
        <v>13.87</v>
      </c>
      <c r="I99" s="12">
        <v>14.17</v>
      </c>
      <c r="J99" s="12">
        <v>20</v>
      </c>
      <c r="K99" s="12">
        <f t="shared" si="5"/>
        <v>67.04</v>
      </c>
      <c r="L99" s="8">
        <v>9</v>
      </c>
      <c r="M99" s="8" t="s">
        <v>304</v>
      </c>
      <c r="N99" s="8"/>
    </row>
    <row r="100" customFormat="1" spans="1:14">
      <c r="A100" s="8">
        <v>99</v>
      </c>
      <c r="B100" s="8" t="s">
        <v>301</v>
      </c>
      <c r="C100" s="8" t="s">
        <v>23</v>
      </c>
      <c r="D100" s="8" t="s">
        <v>313</v>
      </c>
      <c r="E100" s="68" t="s">
        <v>316</v>
      </c>
      <c r="F100" s="11">
        <v>20193173228</v>
      </c>
      <c r="G100" s="12">
        <v>19</v>
      </c>
      <c r="H100" s="12">
        <v>13.33</v>
      </c>
      <c r="I100" s="12">
        <v>13.74</v>
      </c>
      <c r="J100" s="12">
        <v>20</v>
      </c>
      <c r="K100" s="12">
        <f t="shared" si="5"/>
        <v>66.07</v>
      </c>
      <c r="L100" s="8">
        <v>10</v>
      </c>
      <c r="M100" s="8" t="s">
        <v>304</v>
      </c>
      <c r="N100" s="8"/>
    </row>
    <row r="101" customFormat="1" spans="1:14">
      <c r="A101" s="8">
        <v>100</v>
      </c>
      <c r="B101" s="8" t="s">
        <v>301</v>
      </c>
      <c r="C101" s="8" t="s">
        <v>23</v>
      </c>
      <c r="D101" s="8" t="s">
        <v>305</v>
      </c>
      <c r="E101" s="68" t="s">
        <v>317</v>
      </c>
      <c r="F101" s="11">
        <v>20193173306</v>
      </c>
      <c r="G101" s="12">
        <v>19</v>
      </c>
      <c r="H101" s="12">
        <v>14.64</v>
      </c>
      <c r="I101" s="12">
        <v>14.12</v>
      </c>
      <c r="J101" s="12">
        <v>10</v>
      </c>
      <c r="K101" s="12">
        <f t="shared" si="5"/>
        <v>57.76</v>
      </c>
      <c r="L101" s="8">
        <v>11</v>
      </c>
      <c r="M101" s="8" t="s">
        <v>304</v>
      </c>
      <c r="N101" s="8"/>
    </row>
    <row r="102" s="2" customFormat="1" spans="1:21">
      <c r="A102" s="8">
        <v>101</v>
      </c>
      <c r="B102" s="8" t="s">
        <v>301</v>
      </c>
      <c r="C102" s="8" t="s">
        <v>13</v>
      </c>
      <c r="D102" s="17" t="s">
        <v>60</v>
      </c>
      <c r="E102" s="17" t="s">
        <v>318</v>
      </c>
      <c r="F102" s="11">
        <v>20203171119</v>
      </c>
      <c r="G102" s="12">
        <v>30</v>
      </c>
      <c r="H102" s="12">
        <v>20</v>
      </c>
      <c r="I102" s="12">
        <v>19</v>
      </c>
      <c r="J102" s="12">
        <v>19</v>
      </c>
      <c r="K102" s="12">
        <f t="shared" si="5"/>
        <v>88</v>
      </c>
      <c r="L102" s="8">
        <v>1</v>
      </c>
      <c r="M102" s="8" t="s">
        <v>57</v>
      </c>
      <c r="N102" s="8"/>
      <c r="O102" s="18"/>
      <c r="P102" s="18"/>
      <c r="Q102" s="19"/>
      <c r="R102" s="18"/>
      <c r="S102" s="18"/>
      <c r="T102" s="18"/>
      <c r="U102" s="18"/>
    </row>
    <row r="103" s="2" customFormat="1" spans="1:21">
      <c r="A103" s="8">
        <v>102</v>
      </c>
      <c r="B103" s="8" t="s">
        <v>162</v>
      </c>
      <c r="C103" s="8" t="s">
        <v>13</v>
      </c>
      <c r="D103" s="17" t="s">
        <v>58</v>
      </c>
      <c r="E103" s="17" t="s">
        <v>319</v>
      </c>
      <c r="F103" s="11">
        <v>20203160208</v>
      </c>
      <c r="G103" s="12">
        <v>24</v>
      </c>
      <c r="H103" s="12">
        <v>20</v>
      </c>
      <c r="I103" s="12">
        <v>19</v>
      </c>
      <c r="J103" s="12">
        <v>19</v>
      </c>
      <c r="K103" s="12">
        <f t="shared" si="5"/>
        <v>82</v>
      </c>
      <c r="L103" s="8">
        <v>2</v>
      </c>
      <c r="M103" s="8" t="s">
        <v>57</v>
      </c>
      <c r="N103" s="8"/>
      <c r="O103" s="18"/>
      <c r="P103" s="18"/>
      <c r="Q103" s="19"/>
      <c r="R103" s="18"/>
      <c r="S103" s="18"/>
      <c r="T103" s="18"/>
      <c r="U103" s="18"/>
    </row>
    <row r="104" s="2" customFormat="1" spans="1:21">
      <c r="A104" s="8">
        <v>103</v>
      </c>
      <c r="B104" s="8" t="s">
        <v>301</v>
      </c>
      <c r="C104" s="8" t="s">
        <v>13</v>
      </c>
      <c r="D104" s="17" t="s">
        <v>320</v>
      </c>
      <c r="E104" s="16" t="s">
        <v>321</v>
      </c>
      <c r="F104" s="11">
        <v>20203171013</v>
      </c>
      <c r="G104" s="12">
        <v>20</v>
      </c>
      <c r="H104" s="12">
        <v>20</v>
      </c>
      <c r="I104" s="12">
        <v>19</v>
      </c>
      <c r="J104" s="12">
        <v>19</v>
      </c>
      <c r="K104" s="12">
        <f t="shared" si="5"/>
        <v>78</v>
      </c>
      <c r="L104" s="8">
        <v>3</v>
      </c>
      <c r="M104" s="8" t="s">
        <v>57</v>
      </c>
      <c r="N104" s="8"/>
      <c r="O104" s="18"/>
      <c r="P104" s="18"/>
      <c r="Q104" s="19"/>
      <c r="R104" s="18"/>
      <c r="S104" s="18"/>
      <c r="T104" s="18"/>
      <c r="U104" s="18"/>
    </row>
    <row r="105" s="2" customFormat="1" spans="1:21">
      <c r="A105" s="8">
        <v>104</v>
      </c>
      <c r="B105" s="8" t="s">
        <v>301</v>
      </c>
      <c r="C105" s="8" t="s">
        <v>13</v>
      </c>
      <c r="D105" s="17" t="s">
        <v>60</v>
      </c>
      <c r="E105" s="17" t="s">
        <v>61</v>
      </c>
      <c r="F105" s="11">
        <v>20203171110</v>
      </c>
      <c r="G105" s="12">
        <v>20</v>
      </c>
      <c r="H105" s="12">
        <v>20</v>
      </c>
      <c r="I105" s="12">
        <v>19</v>
      </c>
      <c r="J105" s="12">
        <v>18</v>
      </c>
      <c r="K105" s="12">
        <f t="shared" si="5"/>
        <v>77</v>
      </c>
      <c r="L105" s="8">
        <v>4</v>
      </c>
      <c r="M105" s="8" t="s">
        <v>57</v>
      </c>
      <c r="N105" s="8"/>
      <c r="O105" s="18"/>
      <c r="P105" s="18"/>
      <c r="Q105" s="19"/>
      <c r="R105" s="18"/>
      <c r="S105" s="18"/>
      <c r="T105" s="18"/>
      <c r="U105" s="18"/>
    </row>
    <row r="106" s="2" customFormat="1" spans="1:21">
      <c r="A106" s="8">
        <v>105</v>
      </c>
      <c r="B106" s="8" t="s">
        <v>162</v>
      </c>
      <c r="C106" s="8" t="s">
        <v>13</v>
      </c>
      <c r="D106" s="15" t="s">
        <v>55</v>
      </c>
      <c r="E106" s="16" t="s">
        <v>56</v>
      </c>
      <c r="F106" s="11">
        <v>20203160106</v>
      </c>
      <c r="G106" s="12">
        <v>20</v>
      </c>
      <c r="H106" s="12">
        <v>20</v>
      </c>
      <c r="I106" s="12">
        <v>19</v>
      </c>
      <c r="J106" s="12">
        <v>18</v>
      </c>
      <c r="K106" s="12">
        <f t="shared" si="5"/>
        <v>77</v>
      </c>
      <c r="L106" s="8">
        <v>5</v>
      </c>
      <c r="M106" s="8" t="s">
        <v>57</v>
      </c>
      <c r="N106" s="8"/>
      <c r="O106" s="18"/>
      <c r="P106" s="18"/>
      <c r="Q106" s="20"/>
      <c r="R106" s="18"/>
      <c r="S106" s="20"/>
      <c r="T106" s="18"/>
      <c r="U106" s="20"/>
    </row>
    <row r="107" s="2" customFormat="1" spans="1:21">
      <c r="A107" s="8">
        <v>106</v>
      </c>
      <c r="B107" s="8" t="s">
        <v>322</v>
      </c>
      <c r="C107" s="8" t="s">
        <v>13</v>
      </c>
      <c r="D107" s="17" t="s">
        <v>323</v>
      </c>
      <c r="E107" s="17" t="s">
        <v>324</v>
      </c>
      <c r="F107" s="11">
        <v>20206175013</v>
      </c>
      <c r="G107" s="12">
        <v>35</v>
      </c>
      <c r="H107" s="12">
        <v>20</v>
      </c>
      <c r="I107" s="12">
        <v>20</v>
      </c>
      <c r="J107" s="12">
        <v>20</v>
      </c>
      <c r="K107" s="12">
        <f t="shared" si="5"/>
        <v>95</v>
      </c>
      <c r="L107" s="8">
        <v>1</v>
      </c>
      <c r="M107" s="8" t="s">
        <v>325</v>
      </c>
      <c r="N107" s="8"/>
      <c r="O107" s="18"/>
      <c r="P107" s="18"/>
      <c r="Q107" s="19"/>
      <c r="R107" s="18"/>
      <c r="S107" s="18"/>
      <c r="T107" s="18"/>
      <c r="U107" s="18"/>
    </row>
    <row r="108" s="2" customFormat="1" spans="1:21">
      <c r="A108" s="8">
        <v>107</v>
      </c>
      <c r="B108" s="8" t="s">
        <v>322</v>
      </c>
      <c r="C108" s="8" t="s">
        <v>13</v>
      </c>
      <c r="D108" s="17" t="s">
        <v>326</v>
      </c>
      <c r="E108" s="17" t="s">
        <v>327</v>
      </c>
      <c r="F108" s="11">
        <v>20206174504</v>
      </c>
      <c r="G108" s="12">
        <v>35</v>
      </c>
      <c r="H108" s="12">
        <v>20</v>
      </c>
      <c r="I108" s="12">
        <v>19</v>
      </c>
      <c r="J108" s="12">
        <v>20</v>
      </c>
      <c r="K108" s="12">
        <f t="shared" si="5"/>
        <v>94</v>
      </c>
      <c r="L108" s="8">
        <v>2</v>
      </c>
      <c r="M108" s="8" t="s">
        <v>325</v>
      </c>
      <c r="N108" s="8"/>
      <c r="O108" s="18"/>
      <c r="P108" s="18"/>
      <c r="Q108" s="19"/>
      <c r="R108" s="18"/>
      <c r="S108" s="18"/>
      <c r="T108" s="18"/>
      <c r="U108" s="18"/>
    </row>
    <row r="109" s="2" customFormat="1" spans="1:21">
      <c r="A109" s="8">
        <v>108</v>
      </c>
      <c r="B109" s="8" t="s">
        <v>322</v>
      </c>
      <c r="C109" s="8" t="s">
        <v>13</v>
      </c>
      <c r="D109" s="17" t="s">
        <v>328</v>
      </c>
      <c r="E109" s="17" t="s">
        <v>329</v>
      </c>
      <c r="F109" s="11">
        <v>20206174611</v>
      </c>
      <c r="G109" s="12">
        <v>30</v>
      </c>
      <c r="H109" s="12">
        <v>20</v>
      </c>
      <c r="I109" s="12">
        <v>19</v>
      </c>
      <c r="J109" s="12">
        <v>19</v>
      </c>
      <c r="K109" s="12">
        <f t="shared" si="5"/>
        <v>88</v>
      </c>
      <c r="L109" s="8">
        <v>3</v>
      </c>
      <c r="M109" s="8" t="s">
        <v>325</v>
      </c>
      <c r="N109" s="8"/>
      <c r="O109" s="18"/>
      <c r="P109" s="18"/>
      <c r="Q109" s="19"/>
      <c r="R109" s="18"/>
      <c r="S109" s="18"/>
      <c r="T109" s="18"/>
      <c r="U109" s="18"/>
    </row>
    <row r="110" s="2" customFormat="1" spans="1:21">
      <c r="A110" s="8">
        <v>109</v>
      </c>
      <c r="B110" s="8" t="s">
        <v>322</v>
      </c>
      <c r="C110" s="8" t="s">
        <v>13</v>
      </c>
      <c r="D110" s="17" t="s">
        <v>330</v>
      </c>
      <c r="E110" s="16" t="s">
        <v>331</v>
      </c>
      <c r="F110" s="11">
        <v>20206175214</v>
      </c>
      <c r="G110" s="12">
        <v>30</v>
      </c>
      <c r="H110" s="12">
        <v>20</v>
      </c>
      <c r="I110" s="12">
        <v>19</v>
      </c>
      <c r="J110" s="12">
        <v>19</v>
      </c>
      <c r="K110" s="12">
        <f t="shared" si="5"/>
        <v>88</v>
      </c>
      <c r="L110" s="8">
        <v>4</v>
      </c>
      <c r="M110" s="8" t="s">
        <v>325</v>
      </c>
      <c r="N110" s="8"/>
      <c r="O110" s="18"/>
      <c r="P110" s="18"/>
      <c r="Q110" s="19"/>
      <c r="R110" s="18"/>
      <c r="S110" s="18"/>
      <c r="T110" s="18"/>
      <c r="U110" s="18"/>
    </row>
    <row r="111" s="2" customFormat="1" spans="1:21">
      <c r="A111" s="8">
        <v>110</v>
      </c>
      <c r="B111" s="8" t="s">
        <v>322</v>
      </c>
      <c r="C111" s="8" t="s">
        <v>13</v>
      </c>
      <c r="D111" s="17" t="s">
        <v>332</v>
      </c>
      <c r="E111" s="17" t="s">
        <v>333</v>
      </c>
      <c r="F111" s="11">
        <v>20206175104</v>
      </c>
      <c r="G111" s="12">
        <v>30</v>
      </c>
      <c r="H111" s="12">
        <v>20</v>
      </c>
      <c r="I111" s="12">
        <v>19</v>
      </c>
      <c r="J111" s="12">
        <v>18</v>
      </c>
      <c r="K111" s="12">
        <f t="shared" si="5"/>
        <v>87</v>
      </c>
      <c r="L111" s="8">
        <v>5</v>
      </c>
      <c r="M111" s="8" t="s">
        <v>325</v>
      </c>
      <c r="N111" s="8"/>
      <c r="O111" s="18"/>
      <c r="P111" s="18"/>
      <c r="Q111" s="20"/>
      <c r="R111" s="18"/>
      <c r="S111" s="20"/>
      <c r="T111" s="18"/>
      <c r="U111" s="20"/>
    </row>
    <row r="112" s="2" customFormat="1" spans="1:21">
      <c r="A112" s="8">
        <v>111</v>
      </c>
      <c r="B112" s="8" t="s">
        <v>322</v>
      </c>
      <c r="C112" s="8" t="s">
        <v>13</v>
      </c>
      <c r="D112" s="15" t="s">
        <v>334</v>
      </c>
      <c r="E112" s="16" t="s">
        <v>335</v>
      </c>
      <c r="F112" s="11">
        <v>20206174827</v>
      </c>
      <c r="G112" s="12">
        <v>30</v>
      </c>
      <c r="H112" s="12">
        <v>20</v>
      </c>
      <c r="I112" s="12">
        <v>19</v>
      </c>
      <c r="J112" s="12">
        <v>18</v>
      </c>
      <c r="K112" s="12">
        <f t="shared" si="5"/>
        <v>87</v>
      </c>
      <c r="L112" s="8">
        <v>6</v>
      </c>
      <c r="M112" s="8" t="s">
        <v>325</v>
      </c>
      <c r="N112" s="8"/>
      <c r="O112" s="18"/>
      <c r="P112" s="18"/>
      <c r="Q112" s="20"/>
      <c r="R112" s="18"/>
      <c r="S112" s="20"/>
      <c r="T112" s="18"/>
      <c r="U112" s="20"/>
    </row>
    <row r="113" s="2" customFormat="1" spans="1:21">
      <c r="A113" s="8">
        <v>112</v>
      </c>
      <c r="B113" s="8" t="s">
        <v>322</v>
      </c>
      <c r="C113" s="8" t="s">
        <v>13</v>
      </c>
      <c r="D113" s="17" t="s">
        <v>336</v>
      </c>
      <c r="E113" s="17" t="s">
        <v>337</v>
      </c>
      <c r="F113" s="11">
        <v>20206174908</v>
      </c>
      <c r="G113" s="12">
        <v>25</v>
      </c>
      <c r="H113" s="12">
        <v>20</v>
      </c>
      <c r="I113" s="12">
        <v>19</v>
      </c>
      <c r="J113" s="12">
        <v>17</v>
      </c>
      <c r="K113" s="12">
        <f t="shared" si="5"/>
        <v>81</v>
      </c>
      <c r="L113" s="8">
        <v>7</v>
      </c>
      <c r="M113" s="8" t="s">
        <v>325</v>
      </c>
      <c r="N113" s="8"/>
      <c r="O113" s="18"/>
      <c r="P113" s="18"/>
      <c r="Q113" s="20"/>
      <c r="R113" s="18"/>
      <c r="S113" s="20"/>
      <c r="T113" s="18"/>
      <c r="U113" s="20"/>
    </row>
    <row r="114" s="2" customFormat="1" spans="1:21">
      <c r="A114" s="8">
        <v>113</v>
      </c>
      <c r="B114" s="10" t="s">
        <v>338</v>
      </c>
      <c r="C114" s="10" t="s">
        <v>23</v>
      </c>
      <c r="D114" s="22" t="s">
        <v>339</v>
      </c>
      <c r="E114" s="22" t="s">
        <v>340</v>
      </c>
      <c r="F114" s="11">
        <v>20193371511</v>
      </c>
      <c r="G114" s="14">
        <v>21</v>
      </c>
      <c r="H114" s="14">
        <v>15.8</v>
      </c>
      <c r="I114" s="14">
        <v>16.52</v>
      </c>
      <c r="J114" s="14">
        <v>17</v>
      </c>
      <c r="K114" s="14">
        <f t="shared" si="5"/>
        <v>70.32</v>
      </c>
      <c r="L114" s="28">
        <v>1</v>
      </c>
      <c r="M114" s="10" t="s">
        <v>341</v>
      </c>
      <c r="N114" s="14"/>
      <c r="O114" s="18"/>
      <c r="P114" s="18"/>
      <c r="Q114" s="19"/>
      <c r="R114" s="18"/>
      <c r="S114" s="18"/>
      <c r="T114" s="18"/>
      <c r="U114" s="18"/>
    </row>
    <row r="115" s="2" customFormat="1" spans="1:21">
      <c r="A115" s="8">
        <v>114</v>
      </c>
      <c r="B115" s="10" t="s">
        <v>338</v>
      </c>
      <c r="C115" s="10" t="s">
        <v>23</v>
      </c>
      <c r="D115" s="22" t="s">
        <v>60</v>
      </c>
      <c r="E115" s="23" t="s">
        <v>342</v>
      </c>
      <c r="F115" s="11">
        <v>20193371119</v>
      </c>
      <c r="G115" s="14">
        <v>21</v>
      </c>
      <c r="H115" s="14">
        <v>15.4444444444444</v>
      </c>
      <c r="I115" s="14">
        <v>16.52</v>
      </c>
      <c r="J115" s="14">
        <v>17</v>
      </c>
      <c r="K115" s="14">
        <f t="shared" si="5"/>
        <v>69.9644444444444</v>
      </c>
      <c r="L115" s="28">
        <v>2</v>
      </c>
      <c r="M115" s="10" t="s">
        <v>341</v>
      </c>
      <c r="N115" s="14"/>
      <c r="O115" s="18"/>
      <c r="P115" s="18"/>
      <c r="Q115" s="19"/>
      <c r="R115" s="18"/>
      <c r="S115" s="18"/>
      <c r="T115" s="18"/>
      <c r="U115" s="18"/>
    </row>
    <row r="116" s="2" customFormat="1" spans="1:21">
      <c r="A116" s="8">
        <v>115</v>
      </c>
      <c r="B116" s="10" t="s">
        <v>338</v>
      </c>
      <c r="C116" s="10" t="s">
        <v>23</v>
      </c>
      <c r="D116" s="22" t="s">
        <v>339</v>
      </c>
      <c r="E116" s="22" t="s">
        <v>343</v>
      </c>
      <c r="F116" s="11">
        <v>20193371508</v>
      </c>
      <c r="G116" s="14">
        <v>21</v>
      </c>
      <c r="H116" s="14">
        <v>15.0444444444444</v>
      </c>
      <c r="I116" s="14">
        <v>15.7169230769231</v>
      </c>
      <c r="J116" s="14">
        <v>17.5</v>
      </c>
      <c r="K116" s="14">
        <f t="shared" si="5"/>
        <v>69.2613675213675</v>
      </c>
      <c r="L116" s="28">
        <v>3</v>
      </c>
      <c r="M116" s="10" t="s">
        <v>341</v>
      </c>
      <c r="N116" s="14"/>
      <c r="O116" s="18"/>
      <c r="P116" s="18"/>
      <c r="Q116" s="19"/>
      <c r="R116" s="18"/>
      <c r="S116" s="18"/>
      <c r="T116" s="18"/>
      <c r="U116" s="18"/>
    </row>
    <row r="117" s="2" customFormat="1" spans="1:21">
      <c r="A117" s="8">
        <v>116</v>
      </c>
      <c r="B117" s="10" t="s">
        <v>338</v>
      </c>
      <c r="C117" s="10" t="s">
        <v>23</v>
      </c>
      <c r="D117" s="22" t="s">
        <v>60</v>
      </c>
      <c r="E117" s="22" t="s">
        <v>344</v>
      </c>
      <c r="F117" s="11">
        <v>20193371102</v>
      </c>
      <c r="G117" s="14">
        <v>21</v>
      </c>
      <c r="H117" s="14">
        <v>14.9777777777778</v>
      </c>
      <c r="I117" s="14">
        <v>16.52</v>
      </c>
      <c r="J117" s="14">
        <v>16.5</v>
      </c>
      <c r="K117" s="14">
        <f t="shared" si="5"/>
        <v>68.9977777777778</v>
      </c>
      <c r="L117" s="28">
        <v>4</v>
      </c>
      <c r="M117" s="10" t="s">
        <v>341</v>
      </c>
      <c r="N117" s="14"/>
      <c r="O117" s="18"/>
      <c r="P117" s="18"/>
      <c r="Q117" s="19"/>
      <c r="R117" s="18"/>
      <c r="S117" s="18"/>
      <c r="T117" s="18"/>
      <c r="U117" s="18"/>
    </row>
    <row r="118" s="2" customFormat="1" spans="1:21">
      <c r="A118" s="8">
        <v>117</v>
      </c>
      <c r="B118" s="10" t="s">
        <v>338</v>
      </c>
      <c r="C118" s="10" t="s">
        <v>23</v>
      </c>
      <c r="D118" s="24" t="s">
        <v>320</v>
      </c>
      <c r="E118" s="23" t="s">
        <v>345</v>
      </c>
      <c r="F118" s="11">
        <v>20193371014</v>
      </c>
      <c r="G118" s="14">
        <v>21</v>
      </c>
      <c r="H118" s="14">
        <v>14.3777777777778</v>
      </c>
      <c r="I118" s="14">
        <v>15.7169230769231</v>
      </c>
      <c r="J118" s="14">
        <v>17.5</v>
      </c>
      <c r="K118" s="14">
        <f t="shared" si="5"/>
        <v>68.5947008547009</v>
      </c>
      <c r="L118" s="28">
        <v>5</v>
      </c>
      <c r="M118" s="10" t="s">
        <v>341</v>
      </c>
      <c r="N118" s="14"/>
      <c r="O118" s="18"/>
      <c r="P118" s="18"/>
      <c r="Q118" s="20"/>
      <c r="R118" s="18"/>
      <c r="S118" s="20"/>
      <c r="T118" s="18"/>
      <c r="U118" s="20"/>
    </row>
    <row r="119" s="2" customFormat="1" spans="1:21">
      <c r="A119" s="8">
        <v>118</v>
      </c>
      <c r="B119" s="8" t="s">
        <v>338</v>
      </c>
      <c r="C119" s="8" t="s">
        <v>23</v>
      </c>
      <c r="D119" s="25" t="s">
        <v>346</v>
      </c>
      <c r="E119" s="25" t="s">
        <v>347</v>
      </c>
      <c r="F119" s="11">
        <v>20193371302</v>
      </c>
      <c r="G119" s="12">
        <v>21</v>
      </c>
      <c r="H119" s="12">
        <v>15.1777777777778</v>
      </c>
      <c r="I119" s="12">
        <v>16.0228571428571</v>
      </c>
      <c r="J119" s="12">
        <v>16</v>
      </c>
      <c r="K119" s="12">
        <f t="shared" si="5"/>
        <v>68.2006349206349</v>
      </c>
      <c r="L119" s="28">
        <v>6</v>
      </c>
      <c r="M119" s="8" t="s">
        <v>341</v>
      </c>
      <c r="N119" s="12"/>
      <c r="O119" s="18"/>
      <c r="P119" s="18"/>
      <c r="Q119" s="20"/>
      <c r="R119" s="18"/>
      <c r="S119" s="20"/>
      <c r="T119" s="18"/>
      <c r="U119" s="20"/>
    </row>
    <row r="120" s="2" customFormat="1" spans="1:21">
      <c r="A120" s="8">
        <v>119</v>
      </c>
      <c r="B120" s="8" t="s">
        <v>338</v>
      </c>
      <c r="C120" s="8" t="s">
        <v>23</v>
      </c>
      <c r="D120" s="25" t="s">
        <v>348</v>
      </c>
      <c r="E120" s="26" t="s">
        <v>349</v>
      </c>
      <c r="F120" s="11">
        <v>20193370912</v>
      </c>
      <c r="G120" s="12">
        <v>21</v>
      </c>
      <c r="H120" s="12">
        <v>14.0666666666667</v>
      </c>
      <c r="I120" s="12">
        <v>16.8114285714286</v>
      </c>
      <c r="J120" s="12">
        <v>16</v>
      </c>
      <c r="K120" s="12">
        <f t="shared" si="5"/>
        <v>67.8780952380953</v>
      </c>
      <c r="L120" s="28">
        <v>7</v>
      </c>
      <c r="M120" s="8" t="s">
        <v>341</v>
      </c>
      <c r="N120" s="12"/>
      <c r="O120" s="18"/>
      <c r="P120" s="18"/>
      <c r="Q120" s="20"/>
      <c r="R120" s="18"/>
      <c r="S120" s="20"/>
      <c r="T120" s="18"/>
      <c r="U120" s="20"/>
    </row>
    <row r="121" s="2" customFormat="1" spans="1:21">
      <c r="A121" s="8">
        <v>120</v>
      </c>
      <c r="B121" s="8" t="s">
        <v>338</v>
      </c>
      <c r="C121" s="8" t="s">
        <v>23</v>
      </c>
      <c r="D121" s="24" t="s">
        <v>350</v>
      </c>
      <c r="E121" s="23" t="s">
        <v>351</v>
      </c>
      <c r="F121" s="11">
        <v>20193371401</v>
      </c>
      <c r="G121" s="12">
        <v>21</v>
      </c>
      <c r="H121" s="12">
        <v>15.2888888888889</v>
      </c>
      <c r="I121" s="12">
        <v>16.52</v>
      </c>
      <c r="J121" s="12">
        <v>15</v>
      </c>
      <c r="K121" s="12">
        <f t="shared" si="5"/>
        <v>67.8088888888889</v>
      </c>
      <c r="L121" s="28">
        <v>8</v>
      </c>
      <c r="M121" s="8" t="s">
        <v>341</v>
      </c>
      <c r="N121" s="12"/>
      <c r="O121" s="18"/>
      <c r="P121" s="18"/>
      <c r="Q121" s="19"/>
      <c r="R121" s="18"/>
      <c r="S121" s="18"/>
      <c r="T121" s="18"/>
      <c r="U121" s="18"/>
    </row>
    <row r="122" s="2" customFormat="1" spans="1:21">
      <c r="A122" s="8">
        <v>121</v>
      </c>
      <c r="B122" s="8" t="s">
        <v>338</v>
      </c>
      <c r="C122" s="8" t="s">
        <v>23</v>
      </c>
      <c r="D122" s="22" t="s">
        <v>352</v>
      </c>
      <c r="E122" s="22" t="s">
        <v>353</v>
      </c>
      <c r="F122" s="11">
        <v>20193370926</v>
      </c>
      <c r="G122" s="12">
        <v>21</v>
      </c>
      <c r="H122" s="12">
        <v>13.3555555555556</v>
      </c>
      <c r="I122" s="12">
        <v>15.36</v>
      </c>
      <c r="J122" s="12">
        <v>17.5</v>
      </c>
      <c r="K122" s="12">
        <f t="shared" si="5"/>
        <v>67.2155555555556</v>
      </c>
      <c r="L122" s="28">
        <v>9</v>
      </c>
      <c r="M122" s="8" t="s">
        <v>341</v>
      </c>
      <c r="N122" s="12"/>
      <c r="O122" s="18"/>
      <c r="P122" s="18"/>
      <c r="Q122" s="20"/>
      <c r="R122" s="18"/>
      <c r="S122" s="20"/>
      <c r="T122" s="18"/>
      <c r="U122" s="20"/>
    </row>
    <row r="123" s="2" customFormat="1" spans="1:21">
      <c r="A123" s="8">
        <v>122</v>
      </c>
      <c r="B123" s="8" t="s">
        <v>338</v>
      </c>
      <c r="C123" s="8" t="s">
        <v>23</v>
      </c>
      <c r="D123" s="22" t="s">
        <v>339</v>
      </c>
      <c r="E123" s="22" t="s">
        <v>354</v>
      </c>
      <c r="F123" s="11">
        <v>20193371512</v>
      </c>
      <c r="G123" s="12">
        <v>21</v>
      </c>
      <c r="H123" s="12">
        <v>15.6222222222222</v>
      </c>
      <c r="I123" s="12">
        <v>14</v>
      </c>
      <c r="J123" s="12">
        <v>16.5</v>
      </c>
      <c r="K123" s="12">
        <f t="shared" si="5"/>
        <v>67.1222222222222</v>
      </c>
      <c r="L123" s="28">
        <v>10</v>
      </c>
      <c r="M123" s="8" t="s">
        <v>341</v>
      </c>
      <c r="N123" s="12"/>
      <c r="O123" s="18"/>
      <c r="P123" s="18"/>
      <c r="Q123" s="19"/>
      <c r="R123" s="18"/>
      <c r="S123" s="18"/>
      <c r="T123" s="18"/>
      <c r="U123" s="18"/>
    </row>
    <row r="124" s="2" customFormat="1" spans="1:21">
      <c r="A124" s="8">
        <v>123</v>
      </c>
      <c r="B124" s="8" t="s">
        <v>338</v>
      </c>
      <c r="C124" s="8" t="s">
        <v>23</v>
      </c>
      <c r="D124" s="24" t="s">
        <v>346</v>
      </c>
      <c r="E124" s="23" t="s">
        <v>355</v>
      </c>
      <c r="F124" s="11">
        <v>20193371301</v>
      </c>
      <c r="G124" s="12">
        <v>21</v>
      </c>
      <c r="H124" s="12">
        <v>13.6</v>
      </c>
      <c r="I124" s="12">
        <v>15.36</v>
      </c>
      <c r="J124" s="12">
        <v>17</v>
      </c>
      <c r="K124" s="12">
        <f t="shared" si="5"/>
        <v>66.96</v>
      </c>
      <c r="L124" s="28">
        <v>11</v>
      </c>
      <c r="M124" s="8" t="s">
        <v>341</v>
      </c>
      <c r="N124" s="12"/>
      <c r="O124" s="18"/>
      <c r="P124" s="18"/>
      <c r="Q124" s="20"/>
      <c r="R124" s="18"/>
      <c r="S124" s="20"/>
      <c r="T124" s="18"/>
      <c r="U124" s="20"/>
    </row>
    <row r="125" s="2" customFormat="1" spans="1:21">
      <c r="A125" s="8">
        <v>124</v>
      </c>
      <c r="B125" s="8" t="s">
        <v>338</v>
      </c>
      <c r="C125" s="8" t="s">
        <v>23</v>
      </c>
      <c r="D125" s="22" t="s">
        <v>356</v>
      </c>
      <c r="E125" s="22" t="s">
        <v>357</v>
      </c>
      <c r="F125" s="11">
        <v>20193371624</v>
      </c>
      <c r="G125" s="12">
        <v>21</v>
      </c>
      <c r="H125" s="12">
        <v>14.4888888888889</v>
      </c>
      <c r="I125" s="12">
        <v>15.36</v>
      </c>
      <c r="J125" s="12">
        <v>16</v>
      </c>
      <c r="K125" s="12">
        <f t="shared" si="5"/>
        <v>66.8488888888889</v>
      </c>
      <c r="L125" s="28">
        <v>12</v>
      </c>
      <c r="M125" s="8" t="s">
        <v>341</v>
      </c>
      <c r="N125" s="12"/>
      <c r="O125" s="18"/>
      <c r="P125" s="18"/>
      <c r="Q125" s="20"/>
      <c r="R125" s="18"/>
      <c r="S125" s="20"/>
      <c r="T125" s="18"/>
      <c r="U125" s="20"/>
    </row>
    <row r="126" s="2" customFormat="1" spans="1:21">
      <c r="A126" s="8">
        <v>125</v>
      </c>
      <c r="B126" s="8" t="s">
        <v>338</v>
      </c>
      <c r="C126" s="8" t="s">
        <v>23</v>
      </c>
      <c r="D126" s="24" t="s">
        <v>358</v>
      </c>
      <c r="E126" s="23" t="s">
        <v>359</v>
      </c>
      <c r="F126" s="11">
        <v>20193371229</v>
      </c>
      <c r="G126" s="12">
        <v>21</v>
      </c>
      <c r="H126" s="12">
        <v>13.5333333333333</v>
      </c>
      <c r="I126" s="12">
        <v>16.28</v>
      </c>
      <c r="J126" s="12">
        <v>16</v>
      </c>
      <c r="K126" s="12">
        <f t="shared" si="5"/>
        <v>66.8133333333333</v>
      </c>
      <c r="L126" s="28">
        <v>13</v>
      </c>
      <c r="M126" s="8" t="s">
        <v>341</v>
      </c>
      <c r="N126" s="12"/>
      <c r="O126" s="18"/>
      <c r="P126" s="18"/>
      <c r="Q126" s="19"/>
      <c r="R126" s="18"/>
      <c r="S126" s="18"/>
      <c r="T126" s="18"/>
      <c r="U126" s="18"/>
    </row>
    <row r="127" s="2" customFormat="1" spans="1:21">
      <c r="A127" s="8">
        <v>126</v>
      </c>
      <c r="B127" s="8" t="s">
        <v>338</v>
      </c>
      <c r="C127" s="8" t="s">
        <v>23</v>
      </c>
      <c r="D127" s="22" t="s">
        <v>350</v>
      </c>
      <c r="E127" s="23" t="s">
        <v>360</v>
      </c>
      <c r="F127" s="11">
        <v>20193371406</v>
      </c>
      <c r="G127" s="12">
        <v>21</v>
      </c>
      <c r="H127" s="12">
        <v>13.51</v>
      </c>
      <c r="I127" s="12">
        <v>13.6</v>
      </c>
      <c r="J127" s="12">
        <v>15</v>
      </c>
      <c r="K127" s="12">
        <f t="shared" si="5"/>
        <v>63.11</v>
      </c>
      <c r="L127" s="28">
        <v>14</v>
      </c>
      <c r="M127" s="8" t="s">
        <v>341</v>
      </c>
      <c r="N127" s="12"/>
      <c r="O127" s="18"/>
      <c r="P127" s="18"/>
      <c r="Q127" s="19"/>
      <c r="R127" s="18"/>
      <c r="S127" s="18"/>
      <c r="T127" s="18"/>
      <c r="U127" s="18"/>
    </row>
    <row r="128" s="2" customFormat="1" spans="1:21">
      <c r="A128" s="8">
        <v>127</v>
      </c>
      <c r="B128" s="8" t="s">
        <v>338</v>
      </c>
      <c r="C128" s="8" t="s">
        <v>23</v>
      </c>
      <c r="D128" s="17" t="s">
        <v>60</v>
      </c>
      <c r="E128" s="16" t="s">
        <v>361</v>
      </c>
      <c r="F128" s="11">
        <v>20193371103</v>
      </c>
      <c r="G128" s="12">
        <v>21</v>
      </c>
      <c r="H128" s="12">
        <v>13.8444444444444</v>
      </c>
      <c r="I128" s="12">
        <v>12</v>
      </c>
      <c r="J128" s="12">
        <v>15</v>
      </c>
      <c r="K128" s="12">
        <f t="shared" si="5"/>
        <v>61.8444444444444</v>
      </c>
      <c r="L128" s="28">
        <v>15</v>
      </c>
      <c r="M128" s="8" t="s">
        <v>341</v>
      </c>
      <c r="N128" s="12"/>
      <c r="O128" s="18"/>
      <c r="P128" s="18"/>
      <c r="Q128" s="20"/>
      <c r="R128" s="18"/>
      <c r="S128" s="20"/>
      <c r="T128" s="18"/>
      <c r="U128" s="20"/>
    </row>
    <row r="129" s="2" customFormat="1" spans="1:21">
      <c r="A129" s="8">
        <v>128</v>
      </c>
      <c r="B129" s="8" t="s">
        <v>338</v>
      </c>
      <c r="C129" s="8" t="s">
        <v>23</v>
      </c>
      <c r="D129" s="22" t="s">
        <v>358</v>
      </c>
      <c r="E129" s="22" t="s">
        <v>362</v>
      </c>
      <c r="F129" s="11">
        <v>20193371205</v>
      </c>
      <c r="G129" s="12">
        <v>15</v>
      </c>
      <c r="H129" s="12">
        <v>13.7333333333333</v>
      </c>
      <c r="I129" s="12">
        <v>15.7169230769231</v>
      </c>
      <c r="J129" s="12">
        <v>16.5</v>
      </c>
      <c r="K129" s="12">
        <f t="shared" si="5"/>
        <v>60.9502564102564</v>
      </c>
      <c r="L129" s="28">
        <v>16</v>
      </c>
      <c r="M129" s="8" t="s">
        <v>341</v>
      </c>
      <c r="N129" s="12"/>
      <c r="O129" s="18"/>
      <c r="P129" s="18"/>
      <c r="Q129" s="19"/>
      <c r="R129" s="18"/>
      <c r="S129" s="18"/>
      <c r="T129" s="18"/>
      <c r="U129" s="18"/>
    </row>
    <row r="130" s="2" customFormat="1" spans="1:21">
      <c r="A130" s="8">
        <v>129</v>
      </c>
      <c r="B130" s="8" t="s">
        <v>338</v>
      </c>
      <c r="C130" s="8" t="s">
        <v>23</v>
      </c>
      <c r="D130" s="29" t="s">
        <v>358</v>
      </c>
      <c r="E130" s="23" t="s">
        <v>363</v>
      </c>
      <c r="F130" s="11">
        <v>20193371206</v>
      </c>
      <c r="G130" s="12">
        <v>15</v>
      </c>
      <c r="H130" s="12">
        <v>13.5555555555556</v>
      </c>
      <c r="I130" s="12">
        <v>16.52</v>
      </c>
      <c r="J130" s="12">
        <v>15.6</v>
      </c>
      <c r="K130" s="12">
        <f t="shared" si="5"/>
        <v>60.6755555555556</v>
      </c>
      <c r="L130" s="28">
        <v>17</v>
      </c>
      <c r="M130" s="8" t="s">
        <v>341</v>
      </c>
      <c r="N130" s="12"/>
      <c r="O130" s="18"/>
      <c r="P130" s="18"/>
      <c r="Q130" s="19"/>
      <c r="R130" s="18"/>
      <c r="S130" s="18"/>
      <c r="T130" s="18"/>
      <c r="U130" s="18"/>
    </row>
    <row r="131" s="2" customFormat="1" spans="1:21">
      <c r="A131" s="8">
        <v>130</v>
      </c>
      <c r="B131" s="8" t="s">
        <v>338</v>
      </c>
      <c r="C131" s="8" t="s">
        <v>23</v>
      </c>
      <c r="D131" s="22" t="s">
        <v>320</v>
      </c>
      <c r="E131" s="22" t="s">
        <v>364</v>
      </c>
      <c r="F131" s="11">
        <v>20193371007</v>
      </c>
      <c r="G131" s="12">
        <v>18</v>
      </c>
      <c r="H131" s="12">
        <v>14.4</v>
      </c>
      <c r="I131" s="12">
        <v>12</v>
      </c>
      <c r="J131" s="12">
        <v>15</v>
      </c>
      <c r="K131" s="12">
        <f t="shared" si="5"/>
        <v>59.4</v>
      </c>
      <c r="L131" s="28">
        <v>18</v>
      </c>
      <c r="M131" s="8" t="s">
        <v>341</v>
      </c>
      <c r="N131" s="12"/>
      <c r="O131" s="18"/>
      <c r="Q131" s="19"/>
      <c r="R131" s="18"/>
      <c r="S131" s="18"/>
      <c r="T131" s="18"/>
      <c r="U131" s="18"/>
    </row>
    <row r="132" s="2" customFormat="1" spans="1:21">
      <c r="A132" s="8">
        <v>131</v>
      </c>
      <c r="B132" s="8" t="s">
        <v>338</v>
      </c>
      <c r="C132" s="8" t="s">
        <v>23</v>
      </c>
      <c r="D132" s="17" t="s">
        <v>320</v>
      </c>
      <c r="E132" s="16" t="s">
        <v>365</v>
      </c>
      <c r="F132" s="11">
        <v>20193371024</v>
      </c>
      <c r="G132" s="12">
        <v>15</v>
      </c>
      <c r="H132" s="12">
        <v>13.7777777777778</v>
      </c>
      <c r="I132" s="12">
        <v>13.32</v>
      </c>
      <c r="J132" s="12">
        <v>16</v>
      </c>
      <c r="K132" s="12">
        <f t="shared" si="5"/>
        <v>58.0977777777778</v>
      </c>
      <c r="L132" s="28">
        <v>19</v>
      </c>
      <c r="M132" s="8" t="s">
        <v>341</v>
      </c>
      <c r="N132" s="12"/>
      <c r="O132" s="18"/>
      <c r="P132" s="18"/>
      <c r="Q132" s="19"/>
      <c r="R132" s="18"/>
      <c r="S132" s="18"/>
      <c r="T132" s="18"/>
      <c r="U132" s="18"/>
    </row>
    <row r="133" s="2" customFormat="1" spans="1:21">
      <c r="A133" s="8">
        <v>132</v>
      </c>
      <c r="B133" s="8" t="s">
        <v>338</v>
      </c>
      <c r="C133" s="8" t="s">
        <v>23</v>
      </c>
      <c r="D133" s="22" t="s">
        <v>346</v>
      </c>
      <c r="E133" s="22" t="s">
        <v>366</v>
      </c>
      <c r="F133" s="11">
        <v>20193371312</v>
      </c>
      <c r="G133" s="12">
        <v>15</v>
      </c>
      <c r="H133" s="12">
        <v>14.3111111111111</v>
      </c>
      <c r="I133" s="12">
        <v>12.6153846153846</v>
      </c>
      <c r="J133" s="12">
        <v>16</v>
      </c>
      <c r="K133" s="12">
        <f t="shared" si="5"/>
        <v>57.9264957264957</v>
      </c>
      <c r="L133" s="28">
        <v>20</v>
      </c>
      <c r="M133" s="8" t="s">
        <v>341</v>
      </c>
      <c r="N133" s="12"/>
      <c r="O133" s="18"/>
      <c r="P133" s="18"/>
      <c r="Q133" s="19"/>
      <c r="R133" s="18"/>
      <c r="S133" s="18"/>
      <c r="T133" s="18"/>
      <c r="U133" s="18"/>
    </row>
    <row r="134" s="2" customFormat="1" spans="1:21">
      <c r="A134" s="8">
        <v>133</v>
      </c>
      <c r="B134" s="8" t="s">
        <v>338</v>
      </c>
      <c r="C134" s="8" t="s">
        <v>23</v>
      </c>
      <c r="D134" s="22" t="s">
        <v>358</v>
      </c>
      <c r="E134" s="23" t="s">
        <v>367</v>
      </c>
      <c r="F134" s="11">
        <v>20193371207</v>
      </c>
      <c r="G134" s="12">
        <v>15</v>
      </c>
      <c r="H134" s="12">
        <v>14.1555555555556</v>
      </c>
      <c r="I134" s="12">
        <v>12</v>
      </c>
      <c r="J134" s="12">
        <v>16.5</v>
      </c>
      <c r="K134" s="12">
        <f t="shared" si="5"/>
        <v>57.6555555555556</v>
      </c>
      <c r="L134" s="28">
        <v>21</v>
      </c>
      <c r="M134" s="8" t="s">
        <v>341</v>
      </c>
      <c r="N134" s="12"/>
      <c r="O134" s="18"/>
      <c r="P134" s="18"/>
      <c r="Q134" s="19"/>
      <c r="R134" s="18"/>
      <c r="S134" s="18"/>
      <c r="T134" s="18"/>
      <c r="U134" s="18"/>
    </row>
    <row r="135" s="2" customFormat="1" spans="1:21">
      <c r="A135" s="8">
        <v>134</v>
      </c>
      <c r="B135" s="30" t="s">
        <v>274</v>
      </c>
      <c r="C135" s="30" t="s">
        <v>13</v>
      </c>
      <c r="D135" s="22" t="s">
        <v>17</v>
      </c>
      <c r="E135" s="23" t="s">
        <v>368</v>
      </c>
      <c r="F135" s="11">
        <v>20205228124</v>
      </c>
      <c r="G135" s="12">
        <v>21</v>
      </c>
      <c r="H135" s="12">
        <v>10</v>
      </c>
      <c r="I135" s="12">
        <v>18</v>
      </c>
      <c r="J135" s="12">
        <v>18</v>
      </c>
      <c r="K135" s="12">
        <f t="shared" si="5"/>
        <v>67</v>
      </c>
      <c r="L135" s="8">
        <v>1</v>
      </c>
      <c r="M135" s="8" t="s">
        <v>341</v>
      </c>
      <c r="N135" s="8"/>
      <c r="O135" s="18"/>
      <c r="P135" s="18"/>
      <c r="Q135" s="19"/>
      <c r="R135" s="18"/>
      <c r="S135" s="18"/>
      <c r="T135" s="18"/>
      <c r="U135" s="18"/>
    </row>
    <row r="136" s="2" customFormat="1" spans="1:21">
      <c r="A136" s="8">
        <v>135</v>
      </c>
      <c r="B136" s="30" t="s">
        <v>271</v>
      </c>
      <c r="C136" s="30" t="s">
        <v>13</v>
      </c>
      <c r="D136" s="22" t="s">
        <v>14</v>
      </c>
      <c r="E136" s="22" t="s">
        <v>369</v>
      </c>
      <c r="F136" s="11">
        <v>20205238533</v>
      </c>
      <c r="G136" s="12">
        <v>21</v>
      </c>
      <c r="H136" s="12">
        <v>10</v>
      </c>
      <c r="I136" s="12">
        <v>17</v>
      </c>
      <c r="J136" s="12">
        <v>17</v>
      </c>
      <c r="K136" s="12">
        <f t="shared" si="5"/>
        <v>65</v>
      </c>
      <c r="L136" s="8">
        <v>2</v>
      </c>
      <c r="M136" s="8" t="s">
        <v>341</v>
      </c>
      <c r="N136" s="8"/>
      <c r="O136" s="18"/>
      <c r="P136" s="18"/>
      <c r="Q136" s="19"/>
      <c r="R136" s="18"/>
      <c r="S136" s="18"/>
      <c r="T136" s="18"/>
      <c r="U136" s="18"/>
    </row>
    <row r="137" s="2" customFormat="1" spans="1:21">
      <c r="A137" s="8">
        <v>136</v>
      </c>
      <c r="B137" s="30" t="s">
        <v>271</v>
      </c>
      <c r="C137" s="30" t="s">
        <v>13</v>
      </c>
      <c r="D137" s="22" t="s">
        <v>14</v>
      </c>
      <c r="E137" s="22" t="s">
        <v>15</v>
      </c>
      <c r="F137" s="11">
        <v>20205238516</v>
      </c>
      <c r="G137" s="12">
        <v>21</v>
      </c>
      <c r="H137" s="12">
        <v>10</v>
      </c>
      <c r="I137" s="12">
        <v>16</v>
      </c>
      <c r="J137" s="12">
        <v>17</v>
      </c>
      <c r="K137" s="12">
        <f t="shared" si="5"/>
        <v>64</v>
      </c>
      <c r="L137" s="8">
        <v>3</v>
      </c>
      <c r="M137" s="8" t="s">
        <v>341</v>
      </c>
      <c r="N137" s="8"/>
      <c r="O137" s="18"/>
      <c r="P137" s="18"/>
      <c r="Q137" s="20"/>
      <c r="R137" s="18"/>
      <c r="S137" s="20"/>
      <c r="T137" s="18"/>
      <c r="U137" s="20"/>
    </row>
    <row r="138" s="2" customFormat="1" spans="1:21">
      <c r="A138" s="8">
        <v>137</v>
      </c>
      <c r="B138" s="30" t="s">
        <v>274</v>
      </c>
      <c r="C138" s="30" t="s">
        <v>13</v>
      </c>
      <c r="D138" s="24" t="s">
        <v>17</v>
      </c>
      <c r="E138" s="23" t="s">
        <v>370</v>
      </c>
      <c r="F138" s="11">
        <v>20205228140</v>
      </c>
      <c r="G138" s="12">
        <v>21</v>
      </c>
      <c r="H138" s="12">
        <v>10</v>
      </c>
      <c r="I138" s="12">
        <v>17</v>
      </c>
      <c r="J138" s="12">
        <v>17</v>
      </c>
      <c r="K138" s="12">
        <f t="shared" si="5"/>
        <v>65</v>
      </c>
      <c r="L138" s="8">
        <v>4</v>
      </c>
      <c r="M138" s="8" t="s">
        <v>341</v>
      </c>
      <c r="N138" s="8"/>
      <c r="O138" s="18"/>
      <c r="P138" s="18"/>
      <c r="Q138" s="19"/>
      <c r="R138" s="18"/>
      <c r="S138" s="18"/>
      <c r="T138" s="18"/>
      <c r="U138" s="18"/>
    </row>
    <row r="139" s="2" customFormat="1" spans="1:21">
      <c r="A139" s="8">
        <v>138</v>
      </c>
      <c r="B139" s="8" t="s">
        <v>185</v>
      </c>
      <c r="C139" s="8" t="s">
        <v>13</v>
      </c>
      <c r="D139" s="17" t="s">
        <v>129</v>
      </c>
      <c r="E139" s="9" t="s">
        <v>371</v>
      </c>
      <c r="F139" s="9">
        <v>20205165402</v>
      </c>
      <c r="G139" s="12">
        <v>26</v>
      </c>
      <c r="H139" s="12">
        <v>20</v>
      </c>
      <c r="I139" s="12">
        <v>19</v>
      </c>
      <c r="J139" s="12">
        <v>19</v>
      </c>
      <c r="K139" s="12">
        <f t="shared" si="5"/>
        <v>84</v>
      </c>
      <c r="L139" s="8">
        <v>1</v>
      </c>
      <c r="M139" s="8" t="s">
        <v>126</v>
      </c>
      <c r="N139" s="8"/>
      <c r="O139" s="18"/>
      <c r="P139" s="18"/>
      <c r="Q139" s="19"/>
      <c r="R139" s="18"/>
      <c r="S139" s="18"/>
      <c r="T139" s="18"/>
      <c r="U139" s="18"/>
    </row>
    <row r="140" s="2" customFormat="1" spans="1:21">
      <c r="A140" s="8">
        <v>139</v>
      </c>
      <c r="B140" s="8" t="s">
        <v>185</v>
      </c>
      <c r="C140" s="8" t="s">
        <v>13</v>
      </c>
      <c r="D140" s="17" t="s">
        <v>124</v>
      </c>
      <c r="E140" s="9" t="s">
        <v>372</v>
      </c>
      <c r="F140" s="9">
        <v>20205165028</v>
      </c>
      <c r="G140" s="12">
        <v>25</v>
      </c>
      <c r="H140" s="12">
        <v>20</v>
      </c>
      <c r="I140" s="12">
        <v>19</v>
      </c>
      <c r="J140" s="12">
        <v>19</v>
      </c>
      <c r="K140" s="12">
        <f t="shared" si="5"/>
        <v>83</v>
      </c>
      <c r="L140" s="8">
        <v>2</v>
      </c>
      <c r="M140" s="8" t="s">
        <v>126</v>
      </c>
      <c r="N140" s="8"/>
      <c r="O140" s="18"/>
      <c r="P140" s="18"/>
      <c r="Q140" s="19"/>
      <c r="R140" s="18"/>
      <c r="S140" s="18"/>
      <c r="T140" s="18"/>
      <c r="U140" s="18"/>
    </row>
    <row r="141" s="2" customFormat="1" spans="1:21">
      <c r="A141" s="8">
        <v>140</v>
      </c>
      <c r="B141" s="8" t="s">
        <v>185</v>
      </c>
      <c r="C141" s="8" t="s">
        <v>13</v>
      </c>
      <c r="D141" s="17" t="s">
        <v>127</v>
      </c>
      <c r="E141" s="9" t="s">
        <v>373</v>
      </c>
      <c r="F141" s="9">
        <v>20205165133</v>
      </c>
      <c r="G141" s="12">
        <v>25</v>
      </c>
      <c r="H141" s="12">
        <v>20</v>
      </c>
      <c r="I141" s="12">
        <v>19</v>
      </c>
      <c r="J141" s="12">
        <v>18</v>
      </c>
      <c r="K141" s="12">
        <f t="shared" si="5"/>
        <v>82</v>
      </c>
      <c r="L141" s="8">
        <v>3</v>
      </c>
      <c r="M141" s="8" t="s">
        <v>126</v>
      </c>
      <c r="N141" s="8"/>
      <c r="O141" s="18"/>
      <c r="P141" s="18"/>
      <c r="Q141" s="20"/>
      <c r="R141" s="18"/>
      <c r="S141" s="20"/>
      <c r="T141" s="18"/>
      <c r="U141" s="20"/>
    </row>
    <row r="142" s="2" customFormat="1" spans="1:21">
      <c r="A142" s="8">
        <v>141</v>
      </c>
      <c r="B142" s="8" t="s">
        <v>185</v>
      </c>
      <c r="C142" s="8" t="s">
        <v>13</v>
      </c>
      <c r="D142" s="17" t="s">
        <v>133</v>
      </c>
      <c r="E142" s="9" t="s">
        <v>374</v>
      </c>
      <c r="F142" s="9">
        <v>20205165530</v>
      </c>
      <c r="G142" s="12">
        <v>24</v>
      </c>
      <c r="H142" s="12">
        <v>20</v>
      </c>
      <c r="I142" s="12">
        <v>19</v>
      </c>
      <c r="J142" s="12">
        <v>19</v>
      </c>
      <c r="K142" s="12">
        <f t="shared" si="5"/>
        <v>82</v>
      </c>
      <c r="L142" s="8">
        <v>4</v>
      </c>
      <c r="M142" s="8" t="s">
        <v>126</v>
      </c>
      <c r="N142" s="8"/>
      <c r="O142" s="18"/>
      <c r="P142" s="18"/>
      <c r="Q142" s="20"/>
      <c r="R142" s="18"/>
      <c r="S142" s="20"/>
      <c r="T142" s="18"/>
      <c r="U142" s="20"/>
    </row>
    <row r="143" s="2" customFormat="1" spans="1:21">
      <c r="A143" s="8">
        <v>142</v>
      </c>
      <c r="B143" s="8" t="s">
        <v>185</v>
      </c>
      <c r="C143" s="8" t="s">
        <v>13</v>
      </c>
      <c r="D143" s="17" t="s">
        <v>151</v>
      </c>
      <c r="E143" s="9" t="s">
        <v>375</v>
      </c>
      <c r="F143" s="9">
        <v>20205165616</v>
      </c>
      <c r="G143" s="12">
        <v>24</v>
      </c>
      <c r="H143" s="12">
        <v>20</v>
      </c>
      <c r="I143" s="12">
        <v>18</v>
      </c>
      <c r="J143" s="12">
        <v>19</v>
      </c>
      <c r="K143" s="12">
        <f t="shared" si="5"/>
        <v>81</v>
      </c>
      <c r="L143" s="8">
        <v>5</v>
      </c>
      <c r="M143" s="8" t="s">
        <v>126</v>
      </c>
      <c r="N143" s="8"/>
      <c r="O143" s="18"/>
      <c r="P143" s="18"/>
      <c r="Q143" s="19"/>
      <c r="R143" s="18"/>
      <c r="S143" s="18"/>
      <c r="T143" s="18"/>
      <c r="U143" s="18"/>
    </row>
    <row r="144" s="2" customFormat="1" spans="1:21">
      <c r="A144" s="8">
        <v>143</v>
      </c>
      <c r="B144" s="8" t="s">
        <v>185</v>
      </c>
      <c r="C144" s="8" t="s">
        <v>13</v>
      </c>
      <c r="D144" s="17" t="s">
        <v>147</v>
      </c>
      <c r="E144" s="9" t="s">
        <v>376</v>
      </c>
      <c r="F144" s="9">
        <v>20205165229</v>
      </c>
      <c r="G144" s="12">
        <v>24</v>
      </c>
      <c r="H144" s="12">
        <v>20</v>
      </c>
      <c r="I144" s="12">
        <v>18</v>
      </c>
      <c r="J144" s="12">
        <v>19</v>
      </c>
      <c r="K144" s="12">
        <f t="shared" si="5"/>
        <v>81</v>
      </c>
      <c r="L144" s="8">
        <v>6</v>
      </c>
      <c r="M144" s="8" t="s">
        <v>126</v>
      </c>
      <c r="N144" s="8"/>
      <c r="O144" s="18"/>
      <c r="P144" s="18"/>
      <c r="Q144" s="20"/>
      <c r="R144" s="18"/>
      <c r="S144" s="20"/>
      <c r="T144" s="18"/>
      <c r="U144" s="20"/>
    </row>
    <row r="145" s="2" customFormat="1" spans="1:21">
      <c r="A145" s="8">
        <v>144</v>
      </c>
      <c r="B145" s="8" t="s">
        <v>185</v>
      </c>
      <c r="C145" s="8" t="s">
        <v>13</v>
      </c>
      <c r="D145" s="17" t="s">
        <v>129</v>
      </c>
      <c r="E145" s="9" t="s">
        <v>130</v>
      </c>
      <c r="F145" s="9">
        <v>20205165401</v>
      </c>
      <c r="G145" s="12">
        <v>22</v>
      </c>
      <c r="H145" s="12">
        <v>20</v>
      </c>
      <c r="I145" s="12">
        <v>19</v>
      </c>
      <c r="J145" s="12">
        <v>19</v>
      </c>
      <c r="K145" s="12">
        <f t="shared" si="5"/>
        <v>80</v>
      </c>
      <c r="L145" s="8">
        <v>7</v>
      </c>
      <c r="M145" s="8" t="s">
        <v>126</v>
      </c>
      <c r="N145" s="8"/>
      <c r="O145" s="18"/>
      <c r="P145" s="18"/>
      <c r="Q145" s="20"/>
      <c r="R145" s="18"/>
      <c r="S145" s="20"/>
      <c r="T145" s="18"/>
      <c r="U145" s="20"/>
    </row>
    <row r="146" s="2" customFormat="1" spans="1:21">
      <c r="A146" s="8">
        <v>145</v>
      </c>
      <c r="B146" s="8" t="s">
        <v>185</v>
      </c>
      <c r="C146" s="8" t="s">
        <v>13</v>
      </c>
      <c r="D146" s="17" t="s">
        <v>143</v>
      </c>
      <c r="E146" s="9" t="s">
        <v>377</v>
      </c>
      <c r="F146" s="9">
        <v>20205164926</v>
      </c>
      <c r="G146" s="12">
        <v>22</v>
      </c>
      <c r="H146" s="12">
        <v>20</v>
      </c>
      <c r="I146" s="12">
        <v>18</v>
      </c>
      <c r="J146" s="12">
        <v>19</v>
      </c>
      <c r="K146" s="12">
        <f t="shared" si="5"/>
        <v>79</v>
      </c>
      <c r="L146" s="8">
        <v>8</v>
      </c>
      <c r="M146" s="8" t="s">
        <v>126</v>
      </c>
      <c r="N146" s="8"/>
      <c r="O146" s="18"/>
      <c r="P146" s="18"/>
      <c r="Q146" s="19"/>
      <c r="R146" s="18"/>
      <c r="S146" s="18"/>
      <c r="T146" s="18"/>
      <c r="U146" s="18"/>
    </row>
    <row r="147" s="2" customFormat="1" spans="1:21">
      <c r="A147" s="8">
        <v>146</v>
      </c>
      <c r="B147" s="8" t="s">
        <v>185</v>
      </c>
      <c r="C147" s="8" t="s">
        <v>13</v>
      </c>
      <c r="D147" s="15" t="s">
        <v>133</v>
      </c>
      <c r="E147" s="9" t="s">
        <v>135</v>
      </c>
      <c r="F147" s="9">
        <v>20205165504</v>
      </c>
      <c r="G147" s="12">
        <v>22</v>
      </c>
      <c r="H147" s="12">
        <v>20</v>
      </c>
      <c r="I147" s="12">
        <v>18</v>
      </c>
      <c r="J147" s="12">
        <v>19</v>
      </c>
      <c r="K147" s="12">
        <f t="shared" si="5"/>
        <v>79</v>
      </c>
      <c r="L147" s="8">
        <v>9</v>
      </c>
      <c r="M147" s="8" t="s">
        <v>126</v>
      </c>
      <c r="N147" s="8"/>
      <c r="O147" s="18"/>
      <c r="P147" s="18"/>
      <c r="Q147" s="19"/>
      <c r="R147" s="18"/>
      <c r="S147" s="18"/>
      <c r="T147" s="18"/>
      <c r="U147" s="18"/>
    </row>
    <row r="148" s="2" customFormat="1" spans="1:21">
      <c r="A148" s="8">
        <v>147</v>
      </c>
      <c r="B148" s="8" t="s">
        <v>185</v>
      </c>
      <c r="C148" s="8" t="s">
        <v>13</v>
      </c>
      <c r="D148" s="17" t="s">
        <v>151</v>
      </c>
      <c r="E148" s="9" t="s">
        <v>158</v>
      </c>
      <c r="F148" s="9">
        <v>20205165601</v>
      </c>
      <c r="G148" s="12">
        <v>22</v>
      </c>
      <c r="H148" s="12">
        <v>20</v>
      </c>
      <c r="I148" s="12">
        <v>18</v>
      </c>
      <c r="J148" s="12">
        <v>18</v>
      </c>
      <c r="K148" s="12">
        <f t="shared" si="5"/>
        <v>78</v>
      </c>
      <c r="L148" s="8">
        <v>10</v>
      </c>
      <c r="M148" s="8" t="s">
        <v>126</v>
      </c>
      <c r="N148" s="8"/>
      <c r="O148" s="18"/>
      <c r="P148" s="18"/>
      <c r="Q148" s="20"/>
      <c r="R148" s="18"/>
      <c r="S148" s="20"/>
      <c r="T148" s="18"/>
      <c r="U148" s="20"/>
    </row>
    <row r="149" s="2" customFormat="1" spans="1:21">
      <c r="A149" s="8">
        <v>148</v>
      </c>
      <c r="B149" s="8" t="s">
        <v>185</v>
      </c>
      <c r="C149" s="8" t="s">
        <v>13</v>
      </c>
      <c r="D149" s="17" t="s">
        <v>147</v>
      </c>
      <c r="E149" s="9" t="s">
        <v>378</v>
      </c>
      <c r="F149" s="9">
        <v>20205165224</v>
      </c>
      <c r="G149" s="12">
        <v>22</v>
      </c>
      <c r="H149" s="12">
        <v>20</v>
      </c>
      <c r="I149" s="12">
        <v>18</v>
      </c>
      <c r="J149" s="12">
        <v>18</v>
      </c>
      <c r="K149" s="12">
        <f t="shared" si="5"/>
        <v>78</v>
      </c>
      <c r="L149" s="8">
        <v>11</v>
      </c>
      <c r="M149" s="8" t="s">
        <v>126</v>
      </c>
      <c r="N149" s="8"/>
      <c r="O149" s="18"/>
      <c r="P149" s="18"/>
      <c r="Q149" s="20"/>
      <c r="R149" s="18"/>
      <c r="S149" s="20"/>
      <c r="T149" s="18"/>
      <c r="U149" s="20"/>
    </row>
    <row r="150" s="2" customFormat="1" spans="1:21">
      <c r="A150" s="8">
        <v>149</v>
      </c>
      <c r="B150" s="8" t="s">
        <v>185</v>
      </c>
      <c r="C150" s="8" t="s">
        <v>13</v>
      </c>
      <c r="D150" s="17" t="s">
        <v>131</v>
      </c>
      <c r="E150" s="9" t="s">
        <v>138</v>
      </c>
      <c r="F150" s="9">
        <v>20205165321</v>
      </c>
      <c r="G150" s="12">
        <v>22</v>
      </c>
      <c r="H150" s="12">
        <v>20</v>
      </c>
      <c r="I150" s="12">
        <v>18</v>
      </c>
      <c r="J150" s="12">
        <v>18</v>
      </c>
      <c r="K150" s="12">
        <f t="shared" si="5"/>
        <v>78</v>
      </c>
      <c r="L150" s="8">
        <v>12</v>
      </c>
      <c r="M150" s="8" t="s">
        <v>126</v>
      </c>
      <c r="N150" s="8"/>
      <c r="O150" s="18"/>
      <c r="P150" s="18"/>
      <c r="Q150" s="20"/>
      <c r="R150" s="18"/>
      <c r="S150" s="20"/>
      <c r="T150" s="18"/>
      <c r="U150" s="20"/>
    </row>
    <row r="151" s="2" customFormat="1" spans="1:21">
      <c r="A151" s="8">
        <v>150</v>
      </c>
      <c r="B151" s="8" t="s">
        <v>185</v>
      </c>
      <c r="C151" s="8" t="s">
        <v>13</v>
      </c>
      <c r="D151" s="15" t="s">
        <v>124</v>
      </c>
      <c r="E151" s="9" t="s">
        <v>157</v>
      </c>
      <c r="F151" s="9">
        <v>20205165022</v>
      </c>
      <c r="G151" s="12">
        <v>22</v>
      </c>
      <c r="H151" s="12">
        <v>20</v>
      </c>
      <c r="I151" s="12">
        <v>18</v>
      </c>
      <c r="J151" s="12">
        <v>17</v>
      </c>
      <c r="K151" s="12">
        <f t="shared" si="5"/>
        <v>77</v>
      </c>
      <c r="L151" s="8">
        <v>13</v>
      </c>
      <c r="M151" s="8" t="s">
        <v>126</v>
      </c>
      <c r="N151" s="8"/>
      <c r="O151" s="18"/>
      <c r="P151" s="18"/>
      <c r="Q151" s="19"/>
      <c r="R151" s="18"/>
      <c r="S151" s="18"/>
      <c r="T151" s="18"/>
      <c r="U151" s="18"/>
    </row>
    <row r="152" s="2" customFormat="1" spans="1:21">
      <c r="A152" s="8">
        <v>151</v>
      </c>
      <c r="B152" s="8" t="s">
        <v>185</v>
      </c>
      <c r="C152" s="8" t="s">
        <v>13</v>
      </c>
      <c r="D152" s="15" t="s">
        <v>131</v>
      </c>
      <c r="E152" s="9" t="s">
        <v>139</v>
      </c>
      <c r="F152" s="9">
        <v>20205165302</v>
      </c>
      <c r="G152" s="12">
        <v>22</v>
      </c>
      <c r="H152" s="12">
        <v>20</v>
      </c>
      <c r="I152" s="12">
        <v>17</v>
      </c>
      <c r="J152" s="12">
        <v>17</v>
      </c>
      <c r="K152" s="12">
        <f t="shared" si="5"/>
        <v>76</v>
      </c>
      <c r="L152" s="8">
        <v>14</v>
      </c>
      <c r="M152" s="8" t="s">
        <v>126</v>
      </c>
      <c r="N152" s="8"/>
      <c r="O152" s="18"/>
      <c r="P152" s="18"/>
      <c r="Q152" s="19"/>
      <c r="R152" s="18"/>
      <c r="S152" s="18"/>
      <c r="T152" s="18"/>
      <c r="U152" s="18"/>
    </row>
    <row r="153" s="2" customFormat="1" spans="1:21">
      <c r="A153" s="8">
        <v>152</v>
      </c>
      <c r="B153" s="8" t="s">
        <v>185</v>
      </c>
      <c r="C153" s="8" t="s">
        <v>13</v>
      </c>
      <c r="D153" s="17" t="s">
        <v>143</v>
      </c>
      <c r="E153" s="9" t="s">
        <v>379</v>
      </c>
      <c r="F153" s="9">
        <v>20205164927</v>
      </c>
      <c r="G153" s="12">
        <v>22</v>
      </c>
      <c r="H153" s="12">
        <v>20</v>
      </c>
      <c r="I153" s="12">
        <v>18</v>
      </c>
      <c r="J153" s="12">
        <v>16</v>
      </c>
      <c r="K153" s="12">
        <f t="shared" si="5"/>
        <v>76</v>
      </c>
      <c r="L153" s="8">
        <v>15</v>
      </c>
      <c r="M153" s="8" t="s">
        <v>126</v>
      </c>
      <c r="N153" s="8"/>
      <c r="O153" s="18"/>
      <c r="P153" s="18"/>
      <c r="Q153" s="19"/>
      <c r="R153" s="18"/>
      <c r="S153" s="18"/>
      <c r="T153" s="18"/>
      <c r="U153" s="18"/>
    </row>
    <row r="154" s="1" customFormat="1" spans="1:14">
      <c r="A154" s="8">
        <v>153</v>
      </c>
      <c r="B154" s="8" t="s">
        <v>380</v>
      </c>
      <c r="C154" s="8" t="s">
        <v>32</v>
      </c>
      <c r="D154" s="31" t="s">
        <v>356</v>
      </c>
      <c r="E154" s="31" t="s">
        <v>381</v>
      </c>
      <c r="F154" s="31">
        <v>20185111603</v>
      </c>
      <c r="G154" s="12">
        <v>38</v>
      </c>
      <c r="H154" s="12">
        <v>17.25</v>
      </c>
      <c r="I154" s="12">
        <v>16.2646137651822</v>
      </c>
      <c r="J154" s="8">
        <v>19</v>
      </c>
      <c r="K154" s="12">
        <v>90.5146137651822</v>
      </c>
      <c r="L154" s="8">
        <v>1</v>
      </c>
      <c r="M154" s="8" t="s">
        <v>35</v>
      </c>
      <c r="N154" s="8"/>
    </row>
    <row r="155" s="1" customFormat="1" spans="1:14">
      <c r="A155" s="8">
        <v>154</v>
      </c>
      <c r="B155" s="8" t="s">
        <v>380</v>
      </c>
      <c r="C155" s="8" t="s">
        <v>32</v>
      </c>
      <c r="D155" s="10" t="s">
        <v>346</v>
      </c>
      <c r="E155" s="10" t="s">
        <v>382</v>
      </c>
      <c r="F155" s="10">
        <v>20185111311</v>
      </c>
      <c r="G155" s="12">
        <v>39</v>
      </c>
      <c r="H155" s="12">
        <v>16.4</v>
      </c>
      <c r="I155" s="12">
        <v>16.1893297607656</v>
      </c>
      <c r="J155" s="8">
        <v>18</v>
      </c>
      <c r="K155" s="12">
        <v>89.5893297607656</v>
      </c>
      <c r="L155" s="8">
        <v>2</v>
      </c>
      <c r="M155" s="8" t="s">
        <v>35</v>
      </c>
      <c r="N155" s="8"/>
    </row>
    <row r="156" s="1" customFormat="1" spans="1:14">
      <c r="A156" s="8">
        <v>155</v>
      </c>
      <c r="B156" s="8" t="s">
        <v>380</v>
      </c>
      <c r="C156" s="8" t="s">
        <v>32</v>
      </c>
      <c r="D156" s="31" t="s">
        <v>356</v>
      </c>
      <c r="E156" s="31" t="s">
        <v>383</v>
      </c>
      <c r="F156" s="31">
        <v>20185111618</v>
      </c>
      <c r="G156" s="12">
        <v>40</v>
      </c>
      <c r="H156" s="12">
        <v>14.4</v>
      </c>
      <c r="I156" s="12">
        <v>15.0853368421053</v>
      </c>
      <c r="J156" s="8">
        <v>19</v>
      </c>
      <c r="K156" s="12">
        <v>88.4853368421053</v>
      </c>
      <c r="L156" s="8">
        <v>3</v>
      </c>
      <c r="M156" s="8" t="s">
        <v>35</v>
      </c>
      <c r="N156" s="8"/>
    </row>
    <row r="157" s="1" customFormat="1" spans="1:14">
      <c r="A157" s="8">
        <v>156</v>
      </c>
      <c r="B157" s="8" t="s">
        <v>380</v>
      </c>
      <c r="C157" s="8" t="s">
        <v>32</v>
      </c>
      <c r="D157" s="10" t="s">
        <v>346</v>
      </c>
      <c r="E157" s="10" t="s">
        <v>384</v>
      </c>
      <c r="F157" s="10">
        <v>20185111301</v>
      </c>
      <c r="G157" s="12">
        <v>37</v>
      </c>
      <c r="H157" s="12">
        <v>18.1</v>
      </c>
      <c r="I157" s="12">
        <v>16.3452631578947</v>
      </c>
      <c r="J157" s="8">
        <v>17</v>
      </c>
      <c r="K157" s="12">
        <v>88.4452631578947</v>
      </c>
      <c r="L157" s="8">
        <v>4</v>
      </c>
      <c r="M157" s="8" t="s">
        <v>35</v>
      </c>
      <c r="N157" s="8"/>
    </row>
    <row r="158" s="1" customFormat="1" spans="1:14">
      <c r="A158" s="8">
        <v>157</v>
      </c>
      <c r="B158" s="8" t="s">
        <v>380</v>
      </c>
      <c r="C158" s="8" t="s">
        <v>32</v>
      </c>
      <c r="D158" s="10" t="s">
        <v>358</v>
      </c>
      <c r="E158" s="10" t="s">
        <v>385</v>
      </c>
      <c r="F158" s="10">
        <v>20185111201</v>
      </c>
      <c r="G158" s="12">
        <v>38</v>
      </c>
      <c r="H158" s="12">
        <v>16.25</v>
      </c>
      <c r="I158" s="12">
        <v>16.1267490601504</v>
      </c>
      <c r="J158" s="8">
        <v>18</v>
      </c>
      <c r="K158" s="12">
        <v>88.38</v>
      </c>
      <c r="L158" s="8">
        <v>5</v>
      </c>
      <c r="M158" s="8" t="s">
        <v>35</v>
      </c>
      <c r="N158" s="10"/>
    </row>
    <row r="159" s="1" customFormat="1" spans="1:14">
      <c r="A159" s="8">
        <v>158</v>
      </c>
      <c r="B159" s="8" t="s">
        <v>380</v>
      </c>
      <c r="C159" s="8" t="s">
        <v>32</v>
      </c>
      <c r="D159" s="10" t="s">
        <v>320</v>
      </c>
      <c r="E159" s="10" t="s">
        <v>386</v>
      </c>
      <c r="F159" s="10">
        <v>20185111010</v>
      </c>
      <c r="G159" s="12">
        <v>38</v>
      </c>
      <c r="H159" s="12">
        <v>15.75</v>
      </c>
      <c r="I159" s="12">
        <v>15.5389670813397</v>
      </c>
      <c r="J159" s="8">
        <v>19</v>
      </c>
      <c r="K159" s="12">
        <v>88.2889670813397</v>
      </c>
      <c r="L159" s="8">
        <v>6</v>
      </c>
      <c r="M159" s="8" t="s">
        <v>35</v>
      </c>
      <c r="N159" s="8"/>
    </row>
    <row r="160" s="1" customFormat="1" spans="1:14">
      <c r="A160" s="8">
        <v>159</v>
      </c>
      <c r="B160" s="8" t="s">
        <v>380</v>
      </c>
      <c r="C160" s="8" t="s">
        <v>32</v>
      </c>
      <c r="D160" s="10" t="s">
        <v>348</v>
      </c>
      <c r="E160" s="10" t="s">
        <v>387</v>
      </c>
      <c r="F160" s="10">
        <v>20185110908</v>
      </c>
      <c r="G160" s="12">
        <v>36</v>
      </c>
      <c r="H160" s="12">
        <v>18</v>
      </c>
      <c r="I160" s="12">
        <v>16.8147368421053</v>
      </c>
      <c r="J160" s="8">
        <v>17</v>
      </c>
      <c r="K160" s="12">
        <v>87.8147368421053</v>
      </c>
      <c r="L160" s="8">
        <v>7</v>
      </c>
      <c r="M160" s="8" t="s">
        <v>35</v>
      </c>
      <c r="N160" s="8"/>
    </row>
    <row r="161" s="1" customFormat="1" spans="1:14">
      <c r="A161" s="8">
        <v>160</v>
      </c>
      <c r="B161" s="8" t="s">
        <v>380</v>
      </c>
      <c r="C161" s="8" t="s">
        <v>32</v>
      </c>
      <c r="D161" s="10" t="s">
        <v>348</v>
      </c>
      <c r="E161" s="10" t="s">
        <v>388</v>
      </c>
      <c r="F161" s="10">
        <v>20185110910</v>
      </c>
      <c r="G161" s="12">
        <v>39</v>
      </c>
      <c r="H161" s="12">
        <v>15.8</v>
      </c>
      <c r="I161" s="12">
        <v>15.7629368421053</v>
      </c>
      <c r="J161" s="8">
        <v>17</v>
      </c>
      <c r="K161" s="12">
        <v>87.5629368421053</v>
      </c>
      <c r="L161" s="8">
        <v>8</v>
      </c>
      <c r="M161" s="8" t="s">
        <v>35</v>
      </c>
      <c r="N161" s="8"/>
    </row>
    <row r="162" s="1" customFormat="1" spans="1:14">
      <c r="A162" s="8">
        <v>161</v>
      </c>
      <c r="B162" s="8" t="s">
        <v>380</v>
      </c>
      <c r="C162" s="8" t="s">
        <v>32</v>
      </c>
      <c r="D162" s="10" t="s">
        <v>350</v>
      </c>
      <c r="E162" s="10" t="s">
        <v>389</v>
      </c>
      <c r="F162" s="10">
        <v>20185111420</v>
      </c>
      <c r="G162" s="12">
        <v>37</v>
      </c>
      <c r="H162" s="12">
        <v>17.05</v>
      </c>
      <c r="I162" s="12">
        <v>16.2206698564593</v>
      </c>
      <c r="J162" s="8">
        <v>17</v>
      </c>
      <c r="K162" s="12">
        <v>87.2706698564593</v>
      </c>
      <c r="L162" s="8">
        <v>9</v>
      </c>
      <c r="M162" s="8" t="s">
        <v>35</v>
      </c>
      <c r="N162" s="8"/>
    </row>
    <row r="163" s="1" customFormat="1" spans="1:14">
      <c r="A163" s="8">
        <v>162</v>
      </c>
      <c r="B163" s="8" t="s">
        <v>380</v>
      </c>
      <c r="C163" s="8" t="s">
        <v>32</v>
      </c>
      <c r="D163" s="10" t="s">
        <v>60</v>
      </c>
      <c r="E163" s="10" t="s">
        <v>390</v>
      </c>
      <c r="F163" s="10">
        <v>20185111105</v>
      </c>
      <c r="G163" s="12">
        <v>37</v>
      </c>
      <c r="H163" s="12">
        <v>16.45</v>
      </c>
      <c r="I163" s="12">
        <v>16.5318666666667</v>
      </c>
      <c r="J163" s="8">
        <v>17</v>
      </c>
      <c r="K163" s="12">
        <v>86.9818666666667</v>
      </c>
      <c r="L163" s="8">
        <v>10</v>
      </c>
      <c r="M163" s="8" t="s">
        <v>35</v>
      </c>
      <c r="N163" s="8"/>
    </row>
    <row r="164" s="5" customFormat="1" spans="1:14">
      <c r="A164" s="8">
        <v>163</v>
      </c>
      <c r="B164" s="8" t="s">
        <v>380</v>
      </c>
      <c r="C164" s="8" t="s">
        <v>32</v>
      </c>
      <c r="D164" s="10" t="s">
        <v>60</v>
      </c>
      <c r="E164" s="10" t="s">
        <v>391</v>
      </c>
      <c r="F164" s="10">
        <v>20185111114</v>
      </c>
      <c r="G164" s="12">
        <v>38</v>
      </c>
      <c r="H164" s="12">
        <v>15.7</v>
      </c>
      <c r="I164" s="12">
        <v>15.4576263157895</v>
      </c>
      <c r="J164" s="8">
        <v>17</v>
      </c>
      <c r="K164" s="12">
        <v>86.1576263157895</v>
      </c>
      <c r="L164" s="8">
        <v>11</v>
      </c>
      <c r="M164" s="8" t="s">
        <v>35</v>
      </c>
      <c r="N164" s="10"/>
    </row>
    <row r="165" s="5" customFormat="1" spans="1:14">
      <c r="A165" s="8">
        <v>164</v>
      </c>
      <c r="B165" s="8" t="s">
        <v>380</v>
      </c>
      <c r="C165" s="8" t="s">
        <v>32</v>
      </c>
      <c r="D165" s="31" t="s">
        <v>356</v>
      </c>
      <c r="E165" s="31" t="s">
        <v>392</v>
      </c>
      <c r="F165" s="31">
        <v>20185111627</v>
      </c>
      <c r="G165" s="12">
        <v>37</v>
      </c>
      <c r="H165" s="12">
        <v>16.44</v>
      </c>
      <c r="I165" s="12">
        <v>15.5427631578947</v>
      </c>
      <c r="J165" s="8">
        <v>17</v>
      </c>
      <c r="K165" s="12">
        <v>85.9827631578947</v>
      </c>
      <c r="L165" s="8">
        <v>12</v>
      </c>
      <c r="M165" s="8" t="s">
        <v>35</v>
      </c>
      <c r="N165" s="10"/>
    </row>
    <row r="166" s="5" customFormat="1" spans="1:14">
      <c r="A166" s="8">
        <v>165</v>
      </c>
      <c r="B166" s="8" t="s">
        <v>380</v>
      </c>
      <c r="C166" s="8" t="s">
        <v>32</v>
      </c>
      <c r="D166" s="10" t="s">
        <v>348</v>
      </c>
      <c r="E166" s="10" t="s">
        <v>393</v>
      </c>
      <c r="F166" s="10">
        <v>20185110919</v>
      </c>
      <c r="G166" s="12">
        <v>38</v>
      </c>
      <c r="H166" s="12">
        <v>15.7</v>
      </c>
      <c r="I166" s="12">
        <v>15.1429080701754</v>
      </c>
      <c r="J166" s="8">
        <v>17</v>
      </c>
      <c r="K166" s="12">
        <v>85.8429080701754</v>
      </c>
      <c r="L166" s="8">
        <v>13</v>
      </c>
      <c r="M166" s="8" t="s">
        <v>35</v>
      </c>
      <c r="N166" s="10"/>
    </row>
    <row r="167" s="5" customFormat="1" spans="1:14">
      <c r="A167" s="8">
        <v>166</v>
      </c>
      <c r="B167" s="8" t="s">
        <v>380</v>
      </c>
      <c r="C167" s="8" t="s">
        <v>32</v>
      </c>
      <c r="D167" s="10" t="s">
        <v>339</v>
      </c>
      <c r="E167" s="10" t="s">
        <v>394</v>
      </c>
      <c r="F167" s="10">
        <v>20185111503</v>
      </c>
      <c r="G167" s="12">
        <v>37</v>
      </c>
      <c r="H167" s="12">
        <v>15.6394</v>
      </c>
      <c r="I167" s="12">
        <v>16.1399678362573</v>
      </c>
      <c r="J167" s="8">
        <v>17</v>
      </c>
      <c r="K167" s="12">
        <v>85.7793678362573</v>
      </c>
      <c r="L167" s="8">
        <v>14</v>
      </c>
      <c r="M167" s="8" t="s">
        <v>35</v>
      </c>
      <c r="N167" s="10"/>
    </row>
    <row r="168" s="5" customFormat="1" spans="1:14">
      <c r="A168" s="8">
        <v>167</v>
      </c>
      <c r="B168" s="8" t="s">
        <v>380</v>
      </c>
      <c r="C168" s="8" t="s">
        <v>32</v>
      </c>
      <c r="D168" s="31" t="s">
        <v>356</v>
      </c>
      <c r="E168" s="31" t="s">
        <v>395</v>
      </c>
      <c r="F168" s="31">
        <v>20185111602</v>
      </c>
      <c r="G168" s="12">
        <v>37</v>
      </c>
      <c r="H168" s="12">
        <v>16.028</v>
      </c>
      <c r="I168" s="12">
        <v>15.1515789473684</v>
      </c>
      <c r="J168" s="8">
        <v>17</v>
      </c>
      <c r="K168" s="12">
        <v>85.1795789473684</v>
      </c>
      <c r="L168" s="8">
        <v>15</v>
      </c>
      <c r="M168" s="8" t="s">
        <v>35</v>
      </c>
      <c r="N168" s="10"/>
    </row>
    <row r="169" s="5" customFormat="1" spans="1:14">
      <c r="A169" s="8">
        <v>168</v>
      </c>
      <c r="B169" s="8" t="s">
        <v>380</v>
      </c>
      <c r="C169" s="8" t="s">
        <v>32</v>
      </c>
      <c r="D169" s="10" t="s">
        <v>350</v>
      </c>
      <c r="E169" s="10" t="s">
        <v>396</v>
      </c>
      <c r="F169" s="10">
        <v>20185111404</v>
      </c>
      <c r="G169" s="12">
        <v>37</v>
      </c>
      <c r="H169" s="12">
        <v>15.8</v>
      </c>
      <c r="I169" s="12">
        <v>15.3378947368421</v>
      </c>
      <c r="J169" s="8">
        <v>17</v>
      </c>
      <c r="K169" s="12">
        <v>85.1378947368421</v>
      </c>
      <c r="L169" s="8">
        <v>16</v>
      </c>
      <c r="M169" s="8" t="s">
        <v>35</v>
      </c>
      <c r="N169" s="10"/>
    </row>
    <row r="170" s="5" customFormat="1" spans="1:14">
      <c r="A170" s="8">
        <v>169</v>
      </c>
      <c r="B170" s="8" t="s">
        <v>380</v>
      </c>
      <c r="C170" s="8" t="s">
        <v>32</v>
      </c>
      <c r="D170" s="10" t="s">
        <v>320</v>
      </c>
      <c r="E170" s="10" t="s">
        <v>397</v>
      </c>
      <c r="F170" s="10">
        <v>20185111023</v>
      </c>
      <c r="G170" s="12">
        <v>38</v>
      </c>
      <c r="H170" s="12">
        <v>14.75</v>
      </c>
      <c r="I170" s="12">
        <v>15.1547578947368</v>
      </c>
      <c r="J170" s="8">
        <v>19</v>
      </c>
      <c r="K170" s="12">
        <v>84.9047578947368</v>
      </c>
      <c r="L170" s="8">
        <v>17</v>
      </c>
      <c r="M170" s="8" t="s">
        <v>35</v>
      </c>
      <c r="N170" s="8"/>
    </row>
    <row r="171" s="5" customFormat="1" spans="1:14">
      <c r="A171" s="8">
        <v>170</v>
      </c>
      <c r="B171" s="8" t="s">
        <v>380</v>
      </c>
      <c r="C171" s="8" t="s">
        <v>32</v>
      </c>
      <c r="D171" s="10" t="s">
        <v>60</v>
      </c>
      <c r="E171" s="10" t="s">
        <v>398</v>
      </c>
      <c r="F171" s="10">
        <v>20185111120</v>
      </c>
      <c r="G171" s="12">
        <v>37</v>
      </c>
      <c r="H171" s="12">
        <v>15.73</v>
      </c>
      <c r="I171" s="12">
        <v>15.100350877193</v>
      </c>
      <c r="J171" s="8">
        <v>17</v>
      </c>
      <c r="K171" s="12">
        <v>84.830350877193</v>
      </c>
      <c r="L171" s="8">
        <v>18</v>
      </c>
      <c r="M171" s="8" t="s">
        <v>35</v>
      </c>
      <c r="N171" s="10"/>
    </row>
    <row r="172" s="5" customFormat="1" spans="1:14">
      <c r="A172" s="8">
        <v>171</v>
      </c>
      <c r="B172" s="8" t="s">
        <v>380</v>
      </c>
      <c r="C172" s="8" t="s">
        <v>32</v>
      </c>
      <c r="D172" s="10" t="s">
        <v>339</v>
      </c>
      <c r="E172" s="10" t="s">
        <v>399</v>
      </c>
      <c r="F172" s="10">
        <v>20185111504</v>
      </c>
      <c r="G172" s="12">
        <v>37</v>
      </c>
      <c r="H172" s="12">
        <v>15.628</v>
      </c>
      <c r="I172" s="12">
        <v>15.1982313157895</v>
      </c>
      <c r="J172" s="8">
        <v>17</v>
      </c>
      <c r="K172" s="12">
        <v>84.8262313157895</v>
      </c>
      <c r="L172" s="8">
        <v>19</v>
      </c>
      <c r="M172" s="8" t="s">
        <v>35</v>
      </c>
      <c r="N172" s="10"/>
    </row>
    <row r="173" s="5" customFormat="1" spans="1:14">
      <c r="A173" s="8">
        <v>172</v>
      </c>
      <c r="B173" s="8" t="s">
        <v>380</v>
      </c>
      <c r="C173" s="8" t="s">
        <v>32</v>
      </c>
      <c r="D173" s="32" t="s">
        <v>358</v>
      </c>
      <c r="E173" s="32" t="s">
        <v>400</v>
      </c>
      <c r="F173" s="32">
        <v>20175247624</v>
      </c>
      <c r="G173" s="12">
        <v>37</v>
      </c>
      <c r="H173" s="12">
        <v>15.35</v>
      </c>
      <c r="I173" s="12">
        <v>15.4175463157895</v>
      </c>
      <c r="J173" s="8">
        <v>17</v>
      </c>
      <c r="K173" s="12">
        <v>84.7675463157895</v>
      </c>
      <c r="L173" s="8">
        <v>20</v>
      </c>
      <c r="M173" s="8" t="s">
        <v>35</v>
      </c>
      <c r="N173" s="10"/>
    </row>
    <row r="174" s="5" customFormat="1" spans="1:14">
      <c r="A174" s="8">
        <v>173</v>
      </c>
      <c r="B174" s="8" t="s">
        <v>380</v>
      </c>
      <c r="C174" s="8" t="s">
        <v>32</v>
      </c>
      <c r="D174" s="31" t="s">
        <v>356</v>
      </c>
      <c r="E174" s="33" t="s">
        <v>401</v>
      </c>
      <c r="F174" s="33">
        <v>20185198721</v>
      </c>
      <c r="G174" s="12">
        <v>37</v>
      </c>
      <c r="H174" s="12">
        <v>15.55</v>
      </c>
      <c r="I174" s="12">
        <v>15.1125442105263</v>
      </c>
      <c r="J174" s="8">
        <v>17</v>
      </c>
      <c r="K174" s="12">
        <v>84.6625442105263</v>
      </c>
      <c r="L174" s="8">
        <v>21</v>
      </c>
      <c r="M174" s="8" t="s">
        <v>35</v>
      </c>
      <c r="N174" s="10"/>
    </row>
    <row r="175" s="5" customFormat="1" spans="1:14">
      <c r="A175" s="8">
        <v>174</v>
      </c>
      <c r="B175" s="8" t="s">
        <v>380</v>
      </c>
      <c r="C175" s="8" t="s">
        <v>32</v>
      </c>
      <c r="D175" s="10" t="s">
        <v>346</v>
      </c>
      <c r="E175" s="32" t="s">
        <v>402</v>
      </c>
      <c r="F175" s="32">
        <v>20175173913</v>
      </c>
      <c r="G175" s="12">
        <v>37</v>
      </c>
      <c r="H175" s="12">
        <v>15.3</v>
      </c>
      <c r="I175" s="12">
        <v>15.0814305263158</v>
      </c>
      <c r="J175" s="8">
        <v>17</v>
      </c>
      <c r="K175" s="12">
        <v>84.3814305263158</v>
      </c>
      <c r="L175" s="8">
        <v>22</v>
      </c>
      <c r="M175" s="8" t="s">
        <v>35</v>
      </c>
      <c r="N175" s="10"/>
    </row>
    <row r="176" s="5" customFormat="1" spans="1:14">
      <c r="A176" s="8">
        <v>175</v>
      </c>
      <c r="B176" s="8" t="s">
        <v>380</v>
      </c>
      <c r="C176" s="8" t="s">
        <v>32</v>
      </c>
      <c r="D176" s="10" t="s">
        <v>346</v>
      </c>
      <c r="E176" s="32" t="s">
        <v>403</v>
      </c>
      <c r="F176" s="32">
        <v>20185111325</v>
      </c>
      <c r="G176" s="12">
        <v>37</v>
      </c>
      <c r="H176" s="12">
        <v>15.6</v>
      </c>
      <c r="I176" s="12">
        <v>14.7608442105263</v>
      </c>
      <c r="J176" s="8">
        <v>17</v>
      </c>
      <c r="K176" s="12">
        <v>84.3608442105263</v>
      </c>
      <c r="L176" s="8">
        <v>23</v>
      </c>
      <c r="M176" s="8" t="s">
        <v>35</v>
      </c>
      <c r="N176" s="10"/>
    </row>
    <row r="177" s="5" customFormat="1" spans="1:14">
      <c r="A177" s="8">
        <v>176</v>
      </c>
      <c r="B177" s="8" t="s">
        <v>380</v>
      </c>
      <c r="C177" s="8" t="s">
        <v>32</v>
      </c>
      <c r="D177" s="31" t="s">
        <v>356</v>
      </c>
      <c r="E177" s="33" t="s">
        <v>404</v>
      </c>
      <c r="F177" s="33">
        <v>20185111631</v>
      </c>
      <c r="G177" s="12">
        <v>38</v>
      </c>
      <c r="H177" s="12">
        <v>14.8</v>
      </c>
      <c r="I177" s="12">
        <v>14.5356390977444</v>
      </c>
      <c r="J177" s="8">
        <v>17</v>
      </c>
      <c r="K177" s="12">
        <v>84.3356390977444</v>
      </c>
      <c r="L177" s="8">
        <v>24</v>
      </c>
      <c r="M177" s="8" t="s">
        <v>35</v>
      </c>
      <c r="N177" s="10"/>
    </row>
    <row r="178" s="5" customFormat="1" spans="1:14">
      <c r="A178" s="8">
        <v>177</v>
      </c>
      <c r="B178" s="8" t="s">
        <v>380</v>
      </c>
      <c r="C178" s="8" t="s">
        <v>32</v>
      </c>
      <c r="D178" s="31" t="s">
        <v>356</v>
      </c>
      <c r="E178" s="33" t="s">
        <v>405</v>
      </c>
      <c r="F178" s="33">
        <v>20185111605</v>
      </c>
      <c r="G178" s="12">
        <v>37</v>
      </c>
      <c r="H178" s="12">
        <v>15.234</v>
      </c>
      <c r="I178" s="12">
        <v>15.0985097389142</v>
      </c>
      <c r="J178" s="8">
        <v>17</v>
      </c>
      <c r="K178" s="12">
        <v>84.3325097389142</v>
      </c>
      <c r="L178" s="8">
        <v>25</v>
      </c>
      <c r="M178" s="8" t="s">
        <v>35</v>
      </c>
      <c r="N178" s="10"/>
    </row>
    <row r="179" s="5" customFormat="1" spans="1:14">
      <c r="A179" s="8">
        <v>178</v>
      </c>
      <c r="B179" s="8" t="s">
        <v>380</v>
      </c>
      <c r="C179" s="8" t="s">
        <v>32</v>
      </c>
      <c r="D179" s="10" t="s">
        <v>346</v>
      </c>
      <c r="E179" s="32" t="s">
        <v>406</v>
      </c>
      <c r="F179" s="32">
        <v>20175437104</v>
      </c>
      <c r="G179" s="12">
        <v>37</v>
      </c>
      <c r="H179" s="12">
        <v>15.8</v>
      </c>
      <c r="I179" s="12">
        <v>14.5031578947368</v>
      </c>
      <c r="J179" s="8">
        <v>17</v>
      </c>
      <c r="K179" s="12">
        <v>84.3031578947368</v>
      </c>
      <c r="L179" s="8">
        <v>26</v>
      </c>
      <c r="M179" s="8" t="s">
        <v>35</v>
      </c>
      <c r="N179" s="10"/>
    </row>
    <row r="180" s="5" customFormat="1" spans="1:14">
      <c r="A180" s="8">
        <v>179</v>
      </c>
      <c r="B180" s="8" t="s">
        <v>380</v>
      </c>
      <c r="C180" s="8" t="s">
        <v>32</v>
      </c>
      <c r="D180" s="10" t="s">
        <v>358</v>
      </c>
      <c r="E180" s="10" t="s">
        <v>407</v>
      </c>
      <c r="F180" s="10">
        <v>20185111219</v>
      </c>
      <c r="G180" s="12">
        <v>37</v>
      </c>
      <c r="H180" s="12">
        <v>14.9</v>
      </c>
      <c r="I180" s="12">
        <v>15.3876568421053</v>
      </c>
      <c r="J180" s="8">
        <v>17</v>
      </c>
      <c r="K180" s="12">
        <v>84.2876568421053</v>
      </c>
      <c r="L180" s="8">
        <v>27</v>
      </c>
      <c r="M180" s="8" t="s">
        <v>35</v>
      </c>
      <c r="N180" s="10"/>
    </row>
    <row r="181" s="5" customFormat="1" spans="1:14">
      <c r="A181" s="8">
        <v>180</v>
      </c>
      <c r="B181" s="8" t="s">
        <v>380</v>
      </c>
      <c r="C181" s="8" t="s">
        <v>32</v>
      </c>
      <c r="D181" s="10" t="s">
        <v>358</v>
      </c>
      <c r="E181" s="10" t="s">
        <v>408</v>
      </c>
      <c r="F181" s="10">
        <v>20185111216</v>
      </c>
      <c r="G181" s="12">
        <v>37</v>
      </c>
      <c r="H181" s="12">
        <v>15.6</v>
      </c>
      <c r="I181" s="12">
        <v>14.5589473684211</v>
      </c>
      <c r="J181" s="8">
        <v>17</v>
      </c>
      <c r="K181" s="12">
        <v>84.1589473684211</v>
      </c>
      <c r="L181" s="8">
        <v>28</v>
      </c>
      <c r="M181" s="8" t="s">
        <v>35</v>
      </c>
      <c r="N181" s="10"/>
    </row>
    <row r="182" s="5" customFormat="1" spans="1:14">
      <c r="A182" s="8">
        <v>181</v>
      </c>
      <c r="B182" s="8" t="s">
        <v>380</v>
      </c>
      <c r="C182" s="8" t="s">
        <v>32</v>
      </c>
      <c r="D182" s="10" t="s">
        <v>320</v>
      </c>
      <c r="E182" s="10" t="s">
        <v>409</v>
      </c>
      <c r="F182" s="10">
        <v>20185111001</v>
      </c>
      <c r="G182" s="12">
        <v>37</v>
      </c>
      <c r="H182" s="12">
        <v>14.95</v>
      </c>
      <c r="I182" s="12">
        <v>15.1186963157895</v>
      </c>
      <c r="J182" s="8">
        <v>17</v>
      </c>
      <c r="K182" s="12">
        <v>84.0686963157895</v>
      </c>
      <c r="L182" s="8">
        <v>29</v>
      </c>
      <c r="M182" s="8" t="s">
        <v>35</v>
      </c>
      <c r="N182" s="10"/>
    </row>
    <row r="183" s="5" customFormat="1" spans="1:14">
      <c r="A183" s="8">
        <v>182</v>
      </c>
      <c r="B183" s="8" t="s">
        <v>380</v>
      </c>
      <c r="C183" s="8" t="s">
        <v>32</v>
      </c>
      <c r="D183" s="10" t="s">
        <v>346</v>
      </c>
      <c r="E183" s="10" t="s">
        <v>410</v>
      </c>
      <c r="F183" s="10">
        <v>20185111327</v>
      </c>
      <c r="G183" s="12">
        <v>37</v>
      </c>
      <c r="H183" s="12">
        <v>16</v>
      </c>
      <c r="I183" s="12">
        <v>13.8652631578947</v>
      </c>
      <c r="J183" s="8">
        <v>17</v>
      </c>
      <c r="K183" s="12">
        <v>83.8652631578947</v>
      </c>
      <c r="L183" s="8">
        <v>30</v>
      </c>
      <c r="M183" s="8" t="s">
        <v>35</v>
      </c>
      <c r="N183" s="10"/>
    </row>
    <row r="184" customFormat="1" spans="1:14">
      <c r="A184" s="8">
        <v>183</v>
      </c>
      <c r="B184" s="8" t="s">
        <v>380</v>
      </c>
      <c r="C184" s="8" t="s">
        <v>32</v>
      </c>
      <c r="D184" s="34" t="s">
        <v>36</v>
      </c>
      <c r="E184" s="34" t="s">
        <v>411</v>
      </c>
      <c r="F184" s="34">
        <v>20175247619</v>
      </c>
      <c r="G184" s="12">
        <v>40</v>
      </c>
      <c r="H184" s="12">
        <v>18.05</v>
      </c>
      <c r="I184" s="12">
        <v>17.3922540350877</v>
      </c>
      <c r="J184" s="8">
        <v>20</v>
      </c>
      <c r="K184" s="12">
        <v>95.4422540350877</v>
      </c>
      <c r="L184" s="8">
        <v>1</v>
      </c>
      <c r="M184" s="8" t="s">
        <v>35</v>
      </c>
      <c r="N184" s="8"/>
    </row>
    <row r="185" customFormat="1" spans="1:14">
      <c r="A185" s="8">
        <v>184</v>
      </c>
      <c r="B185" s="8" t="s">
        <v>380</v>
      </c>
      <c r="C185" s="8" t="s">
        <v>32</v>
      </c>
      <c r="D185" s="10" t="s">
        <v>40</v>
      </c>
      <c r="E185" s="10" t="s">
        <v>41</v>
      </c>
      <c r="F185" s="10">
        <v>20175165330</v>
      </c>
      <c r="G185" s="12">
        <v>40</v>
      </c>
      <c r="H185" s="12">
        <v>16.7</v>
      </c>
      <c r="I185" s="12">
        <v>16.3638421052632</v>
      </c>
      <c r="J185" s="8">
        <v>19</v>
      </c>
      <c r="K185" s="12">
        <v>92.0638421052632</v>
      </c>
      <c r="L185" s="8">
        <v>2</v>
      </c>
      <c r="M185" s="8" t="s">
        <v>35</v>
      </c>
      <c r="N185" s="8"/>
    </row>
    <row r="186" customFormat="1" spans="1:14">
      <c r="A186" s="8">
        <v>185</v>
      </c>
      <c r="B186" s="8" t="s">
        <v>380</v>
      </c>
      <c r="C186" s="8" t="s">
        <v>32</v>
      </c>
      <c r="D186" s="34" t="s">
        <v>36</v>
      </c>
      <c r="E186" s="10" t="s">
        <v>412</v>
      </c>
      <c r="F186" s="10">
        <v>20175236902</v>
      </c>
      <c r="G186" s="12">
        <v>38</v>
      </c>
      <c r="H186" s="12">
        <v>16.65</v>
      </c>
      <c r="I186" s="12">
        <v>16.8441152882206</v>
      </c>
      <c r="J186" s="8">
        <v>19</v>
      </c>
      <c r="K186" s="12">
        <v>90.4941152882206</v>
      </c>
      <c r="L186" s="8">
        <v>3</v>
      </c>
      <c r="M186" s="8" t="s">
        <v>35</v>
      </c>
      <c r="N186" s="8"/>
    </row>
    <row r="187" customFormat="1" spans="1:14">
      <c r="A187" s="8">
        <v>186</v>
      </c>
      <c r="B187" s="8" t="s">
        <v>380</v>
      </c>
      <c r="C187" s="8" t="s">
        <v>32</v>
      </c>
      <c r="D187" s="10" t="s">
        <v>33</v>
      </c>
      <c r="E187" s="10" t="s">
        <v>413</v>
      </c>
      <c r="F187" s="10">
        <v>20175268447</v>
      </c>
      <c r="G187" s="12">
        <v>38</v>
      </c>
      <c r="H187" s="12">
        <v>17.25</v>
      </c>
      <c r="I187" s="12">
        <v>16.6044421052632</v>
      </c>
      <c r="J187" s="8">
        <v>18</v>
      </c>
      <c r="K187" s="12">
        <v>89.8544421052632</v>
      </c>
      <c r="L187" s="8">
        <v>4</v>
      </c>
      <c r="M187" s="8" t="s">
        <v>35</v>
      </c>
      <c r="N187" s="8"/>
    </row>
    <row r="188" customFormat="1" spans="1:14">
      <c r="A188" s="8">
        <v>187</v>
      </c>
      <c r="B188" s="8" t="s">
        <v>380</v>
      </c>
      <c r="C188" s="8" t="s">
        <v>32</v>
      </c>
      <c r="D188" s="34" t="s">
        <v>36</v>
      </c>
      <c r="E188" s="34" t="s">
        <v>42</v>
      </c>
      <c r="F188" s="34">
        <v>20175196842</v>
      </c>
      <c r="G188" s="12">
        <v>38</v>
      </c>
      <c r="H188" s="12">
        <v>17.55</v>
      </c>
      <c r="I188" s="12">
        <v>15.9654135338346</v>
      </c>
      <c r="J188" s="8">
        <v>18</v>
      </c>
      <c r="K188" s="12">
        <v>89.5154135338346</v>
      </c>
      <c r="L188" s="8">
        <v>5</v>
      </c>
      <c r="M188" s="8" t="s">
        <v>35</v>
      </c>
      <c r="N188" s="8"/>
    </row>
    <row r="189" customFormat="1" spans="1:14">
      <c r="A189" s="8">
        <v>188</v>
      </c>
      <c r="B189" s="8" t="s">
        <v>380</v>
      </c>
      <c r="C189" s="8" t="s">
        <v>32</v>
      </c>
      <c r="D189" s="10" t="s">
        <v>38</v>
      </c>
      <c r="E189" s="35" t="s">
        <v>43</v>
      </c>
      <c r="F189" s="35">
        <v>20175327319</v>
      </c>
      <c r="G189" s="12">
        <v>37</v>
      </c>
      <c r="H189" s="12">
        <v>18</v>
      </c>
      <c r="I189" s="12">
        <v>17.0735373317014</v>
      </c>
      <c r="J189" s="8">
        <v>17</v>
      </c>
      <c r="K189" s="12">
        <v>89.0735373317014</v>
      </c>
      <c r="L189" s="8">
        <v>6</v>
      </c>
      <c r="M189" s="8" t="s">
        <v>35</v>
      </c>
      <c r="N189" s="8"/>
    </row>
    <row r="190" customFormat="1" spans="1:14">
      <c r="A190" s="8">
        <v>189</v>
      </c>
      <c r="B190" s="8" t="s">
        <v>380</v>
      </c>
      <c r="C190" s="8" t="s">
        <v>32</v>
      </c>
      <c r="D190" s="10" t="s">
        <v>33</v>
      </c>
      <c r="E190" s="10" t="s">
        <v>414</v>
      </c>
      <c r="F190" s="10">
        <v>20175327327</v>
      </c>
      <c r="G190" s="12">
        <v>37</v>
      </c>
      <c r="H190" s="12">
        <v>17.95</v>
      </c>
      <c r="I190" s="12">
        <v>17.0849122807018</v>
      </c>
      <c r="J190" s="8">
        <v>17</v>
      </c>
      <c r="K190" s="12">
        <v>89.0349122807018</v>
      </c>
      <c r="L190" s="8">
        <v>7</v>
      </c>
      <c r="M190" s="8" t="s">
        <v>35</v>
      </c>
      <c r="N190" s="8"/>
    </row>
    <row r="191" customFormat="1" spans="1:14">
      <c r="A191" s="8">
        <v>190</v>
      </c>
      <c r="B191" s="8" t="s">
        <v>380</v>
      </c>
      <c r="C191" s="8" t="s">
        <v>32</v>
      </c>
      <c r="D191" s="10" t="s">
        <v>40</v>
      </c>
      <c r="E191" s="15" t="s">
        <v>49</v>
      </c>
      <c r="F191" s="15">
        <v>20175327317</v>
      </c>
      <c r="G191" s="12">
        <v>37</v>
      </c>
      <c r="H191" s="12">
        <v>18</v>
      </c>
      <c r="I191" s="12">
        <v>16.9806554121152</v>
      </c>
      <c r="J191" s="8">
        <v>17</v>
      </c>
      <c r="K191" s="12">
        <v>88.9806554121152</v>
      </c>
      <c r="L191" s="8">
        <v>8</v>
      </c>
      <c r="M191" s="8" t="s">
        <v>35</v>
      </c>
      <c r="N191" s="8"/>
    </row>
    <row r="192" customFormat="1" spans="1:14">
      <c r="A192" s="8">
        <v>191</v>
      </c>
      <c r="B192" s="8" t="s">
        <v>380</v>
      </c>
      <c r="C192" s="8" t="s">
        <v>32</v>
      </c>
      <c r="D192" s="10" t="s">
        <v>38</v>
      </c>
      <c r="E192" s="10" t="s">
        <v>46</v>
      </c>
      <c r="F192" s="10">
        <v>20175287228</v>
      </c>
      <c r="G192" s="12">
        <v>37</v>
      </c>
      <c r="H192" s="12">
        <v>18</v>
      </c>
      <c r="I192" s="12">
        <v>16.7481339712919</v>
      </c>
      <c r="J192" s="8">
        <v>17</v>
      </c>
      <c r="K192" s="12">
        <v>88.7481339712919</v>
      </c>
      <c r="L192" s="8">
        <v>9</v>
      </c>
      <c r="M192" s="8" t="s">
        <v>35</v>
      </c>
      <c r="N192" s="8"/>
    </row>
    <row r="193" customFormat="1" spans="1:14">
      <c r="A193" s="8">
        <v>192</v>
      </c>
      <c r="B193" s="8" t="s">
        <v>380</v>
      </c>
      <c r="C193" s="8" t="s">
        <v>32</v>
      </c>
      <c r="D193" s="10" t="s">
        <v>33</v>
      </c>
      <c r="E193" s="10" t="s">
        <v>34</v>
      </c>
      <c r="F193" s="10">
        <v>20175308239</v>
      </c>
      <c r="G193" s="12">
        <v>37</v>
      </c>
      <c r="H193" s="12">
        <v>17.5</v>
      </c>
      <c r="I193" s="12">
        <v>17.1292730883813</v>
      </c>
      <c r="J193" s="8">
        <v>17</v>
      </c>
      <c r="K193" s="12">
        <v>88.6292730883813</v>
      </c>
      <c r="L193" s="8">
        <v>10</v>
      </c>
      <c r="M193" s="8" t="s">
        <v>35</v>
      </c>
      <c r="N193" s="8"/>
    </row>
    <row r="194" customFormat="1" spans="1:14">
      <c r="A194" s="8">
        <v>193</v>
      </c>
      <c r="B194" s="8" t="s">
        <v>380</v>
      </c>
      <c r="C194" s="8" t="s">
        <v>32</v>
      </c>
      <c r="D194" s="34" t="s">
        <v>36</v>
      </c>
      <c r="E194" s="34" t="s">
        <v>415</v>
      </c>
      <c r="F194" s="34">
        <v>20175165931</v>
      </c>
      <c r="G194" s="12">
        <v>37</v>
      </c>
      <c r="H194" s="12">
        <v>17.3</v>
      </c>
      <c r="I194" s="12">
        <v>17.11482538121</v>
      </c>
      <c r="J194" s="8">
        <v>17</v>
      </c>
      <c r="K194" s="12">
        <v>88.41482538121</v>
      </c>
      <c r="L194" s="8">
        <v>11</v>
      </c>
      <c r="M194" s="8" t="s">
        <v>35</v>
      </c>
      <c r="N194" s="10"/>
    </row>
    <row r="195" customFormat="1" spans="1:14">
      <c r="A195" s="8">
        <v>194</v>
      </c>
      <c r="B195" s="8" t="s">
        <v>380</v>
      </c>
      <c r="C195" s="8" t="s">
        <v>32</v>
      </c>
      <c r="D195" s="34" t="s">
        <v>36</v>
      </c>
      <c r="E195" s="34" t="s">
        <v>44</v>
      </c>
      <c r="F195" s="34">
        <v>20175417939</v>
      </c>
      <c r="G195" s="12">
        <v>37</v>
      </c>
      <c r="H195" s="12">
        <v>17.15</v>
      </c>
      <c r="I195" s="12">
        <v>16.6131964056483</v>
      </c>
      <c r="J195" s="8">
        <v>17</v>
      </c>
      <c r="K195" s="12">
        <v>87.7631964056483</v>
      </c>
      <c r="L195" s="8">
        <v>12</v>
      </c>
      <c r="M195" s="8" t="s">
        <v>35</v>
      </c>
      <c r="N195" s="10"/>
    </row>
    <row r="196" customFormat="1" spans="1:14">
      <c r="A196" s="8">
        <v>195</v>
      </c>
      <c r="B196" s="8" t="s">
        <v>380</v>
      </c>
      <c r="C196" s="8" t="s">
        <v>32</v>
      </c>
      <c r="D196" s="34" t="s">
        <v>36</v>
      </c>
      <c r="E196" s="34" t="s">
        <v>37</v>
      </c>
      <c r="F196" s="34">
        <v>20175236936</v>
      </c>
      <c r="G196" s="12">
        <v>37</v>
      </c>
      <c r="H196" s="12">
        <v>17.4</v>
      </c>
      <c r="I196" s="12">
        <v>16.2535338345865</v>
      </c>
      <c r="J196" s="8">
        <v>17</v>
      </c>
      <c r="K196" s="12">
        <v>87.6535338345865</v>
      </c>
      <c r="L196" s="8">
        <v>13</v>
      </c>
      <c r="M196" s="8" t="s">
        <v>35</v>
      </c>
      <c r="N196" s="10"/>
    </row>
    <row r="197" customFormat="1" spans="1:14">
      <c r="A197" s="8">
        <v>196</v>
      </c>
      <c r="B197" s="8" t="s">
        <v>380</v>
      </c>
      <c r="C197" s="8" t="s">
        <v>32</v>
      </c>
      <c r="D197" s="10" t="s">
        <v>33</v>
      </c>
      <c r="E197" s="10" t="s">
        <v>416</v>
      </c>
      <c r="F197" s="10">
        <v>20175417925</v>
      </c>
      <c r="G197" s="12">
        <v>37</v>
      </c>
      <c r="H197" s="12">
        <v>17.05</v>
      </c>
      <c r="I197" s="12">
        <v>16.5967464114833</v>
      </c>
      <c r="J197" s="8">
        <v>17</v>
      </c>
      <c r="K197" s="12">
        <v>87.6467464114833</v>
      </c>
      <c r="L197" s="8">
        <v>14</v>
      </c>
      <c r="M197" s="8" t="s">
        <v>35</v>
      </c>
      <c r="N197" s="10"/>
    </row>
    <row r="198" customFormat="1" spans="1:14">
      <c r="A198" s="8">
        <v>197</v>
      </c>
      <c r="B198" s="8" t="s">
        <v>380</v>
      </c>
      <c r="C198" s="8" t="s">
        <v>32</v>
      </c>
      <c r="D198" s="10" t="s">
        <v>38</v>
      </c>
      <c r="E198" s="35" t="s">
        <v>39</v>
      </c>
      <c r="F198" s="35">
        <v>20175196817</v>
      </c>
      <c r="G198" s="12">
        <v>37</v>
      </c>
      <c r="H198" s="12">
        <v>16.534</v>
      </c>
      <c r="I198" s="12">
        <v>16.4287973684211</v>
      </c>
      <c r="J198" s="8">
        <v>17</v>
      </c>
      <c r="K198" s="12">
        <v>86.9627973684211</v>
      </c>
      <c r="L198" s="8">
        <v>15</v>
      </c>
      <c r="M198" s="8" t="s">
        <v>35</v>
      </c>
      <c r="N198" s="10"/>
    </row>
    <row r="199" customFormat="1" spans="1:14">
      <c r="A199" s="8">
        <v>198</v>
      </c>
      <c r="B199" s="8" t="s">
        <v>380</v>
      </c>
      <c r="C199" s="8" t="s">
        <v>32</v>
      </c>
      <c r="D199" s="34" t="s">
        <v>36</v>
      </c>
      <c r="E199" s="34" t="s">
        <v>47</v>
      </c>
      <c r="F199" s="34">
        <v>20175337448</v>
      </c>
      <c r="G199" s="12">
        <v>37</v>
      </c>
      <c r="H199" s="12">
        <v>16.7</v>
      </c>
      <c r="I199" s="12">
        <v>15.934247246022</v>
      </c>
      <c r="J199" s="8">
        <v>17</v>
      </c>
      <c r="K199" s="12">
        <v>86.634247246022</v>
      </c>
      <c r="L199" s="8">
        <v>16</v>
      </c>
      <c r="M199" s="8" t="s">
        <v>35</v>
      </c>
      <c r="N199" s="10"/>
    </row>
    <row r="200" customFormat="1" spans="1:14">
      <c r="A200" s="8">
        <v>199</v>
      </c>
      <c r="B200" s="8" t="s">
        <v>380</v>
      </c>
      <c r="C200" s="8" t="s">
        <v>32</v>
      </c>
      <c r="D200" s="10" t="s">
        <v>33</v>
      </c>
      <c r="E200" s="10" t="s">
        <v>417</v>
      </c>
      <c r="F200" s="10">
        <v>20175337428</v>
      </c>
      <c r="G200" s="12">
        <v>37</v>
      </c>
      <c r="H200" s="12">
        <v>16.75</v>
      </c>
      <c r="I200" s="12">
        <v>15.32</v>
      </c>
      <c r="J200" s="8">
        <v>17</v>
      </c>
      <c r="K200" s="12">
        <v>86.07</v>
      </c>
      <c r="L200" s="8">
        <v>17</v>
      </c>
      <c r="M200" s="8" t="s">
        <v>35</v>
      </c>
      <c r="N200" s="10"/>
    </row>
    <row r="201" customFormat="1" spans="1:14">
      <c r="A201" s="8">
        <v>200</v>
      </c>
      <c r="B201" s="8" t="s">
        <v>380</v>
      </c>
      <c r="C201" s="8" t="s">
        <v>32</v>
      </c>
      <c r="D201" s="10" t="s">
        <v>38</v>
      </c>
      <c r="E201" s="10" t="s">
        <v>418</v>
      </c>
      <c r="F201" s="10">
        <v>20175337403</v>
      </c>
      <c r="G201" s="12">
        <v>37</v>
      </c>
      <c r="H201" s="12">
        <v>16.5</v>
      </c>
      <c r="I201" s="12">
        <v>15.5084210526316</v>
      </c>
      <c r="J201" s="8">
        <v>17</v>
      </c>
      <c r="K201" s="12">
        <v>86.0084210526316</v>
      </c>
      <c r="L201" s="8">
        <v>18</v>
      </c>
      <c r="M201" s="8" t="s">
        <v>35</v>
      </c>
      <c r="N201" s="10"/>
    </row>
    <row r="202" customFormat="1" spans="1:14">
      <c r="A202" s="8">
        <v>201</v>
      </c>
      <c r="B202" s="8" t="s">
        <v>380</v>
      </c>
      <c r="C202" s="8" t="s">
        <v>32</v>
      </c>
      <c r="D202" s="10" t="s">
        <v>33</v>
      </c>
      <c r="E202" s="10" t="s">
        <v>419</v>
      </c>
      <c r="F202" s="10">
        <v>20175173717</v>
      </c>
      <c r="G202" s="12">
        <v>37</v>
      </c>
      <c r="H202" s="12">
        <v>16.45</v>
      </c>
      <c r="I202" s="12">
        <v>15.5284210526316</v>
      </c>
      <c r="J202" s="8">
        <v>17</v>
      </c>
      <c r="K202" s="12">
        <v>85.9784210526316</v>
      </c>
      <c r="L202" s="8">
        <v>19</v>
      </c>
      <c r="M202" s="8" t="s">
        <v>35</v>
      </c>
      <c r="N202" s="10"/>
    </row>
    <row r="203" customFormat="1" spans="1:14">
      <c r="A203" s="8">
        <v>202</v>
      </c>
      <c r="B203" s="8" t="s">
        <v>380</v>
      </c>
      <c r="C203" s="8" t="s">
        <v>32</v>
      </c>
      <c r="D203" s="10" t="s">
        <v>38</v>
      </c>
      <c r="E203" s="10" t="s">
        <v>50</v>
      </c>
      <c r="F203" s="10">
        <v>20175173807</v>
      </c>
      <c r="G203" s="12">
        <v>37</v>
      </c>
      <c r="H203" s="12">
        <v>16</v>
      </c>
      <c r="I203" s="12">
        <v>15.2168421052632</v>
      </c>
      <c r="J203" s="8">
        <v>17</v>
      </c>
      <c r="K203" s="12">
        <v>85.2168421052632</v>
      </c>
      <c r="L203" s="8">
        <v>20</v>
      </c>
      <c r="M203" s="8" t="s">
        <v>35</v>
      </c>
      <c r="N203" s="10"/>
    </row>
    <row r="204" customFormat="1" spans="1:14">
      <c r="A204" s="8">
        <v>203</v>
      </c>
      <c r="B204" s="8" t="s">
        <v>380</v>
      </c>
      <c r="C204" s="8" t="s">
        <v>32</v>
      </c>
      <c r="D204" s="10" t="s">
        <v>33</v>
      </c>
      <c r="E204" s="10" t="s">
        <v>45</v>
      </c>
      <c r="F204" s="10">
        <v>20175173703</v>
      </c>
      <c r="G204" s="12">
        <v>37</v>
      </c>
      <c r="H204" s="12">
        <v>15</v>
      </c>
      <c r="I204" s="12">
        <v>15.7923578947368</v>
      </c>
      <c r="J204" s="8">
        <v>17</v>
      </c>
      <c r="K204" s="12">
        <v>84.7923578947368</v>
      </c>
      <c r="L204" s="8">
        <v>21</v>
      </c>
      <c r="M204" s="8" t="s">
        <v>35</v>
      </c>
      <c r="N204" s="10"/>
    </row>
    <row r="205" customFormat="1" spans="1:14">
      <c r="A205" s="8">
        <v>204</v>
      </c>
      <c r="B205" s="8" t="s">
        <v>380</v>
      </c>
      <c r="C205" s="8" t="s">
        <v>32</v>
      </c>
      <c r="D205" s="10" t="s">
        <v>40</v>
      </c>
      <c r="E205" s="10" t="s">
        <v>420</v>
      </c>
      <c r="F205" s="10">
        <v>20175173908</v>
      </c>
      <c r="G205" s="12">
        <v>37</v>
      </c>
      <c r="H205" s="12">
        <v>16.15</v>
      </c>
      <c r="I205" s="12">
        <v>14.5389473684211</v>
      </c>
      <c r="J205" s="8">
        <v>17</v>
      </c>
      <c r="K205" s="12">
        <v>84.6889473684211</v>
      </c>
      <c r="L205" s="8">
        <v>22</v>
      </c>
      <c r="M205" s="8" t="s">
        <v>35</v>
      </c>
      <c r="N205" s="10"/>
    </row>
    <row r="206" customFormat="1" spans="1:14">
      <c r="A206" s="8">
        <v>205</v>
      </c>
      <c r="B206" s="8" t="s">
        <v>380</v>
      </c>
      <c r="C206" s="8" t="s">
        <v>32</v>
      </c>
      <c r="D206" s="10" t="s">
        <v>40</v>
      </c>
      <c r="E206" s="10" t="s">
        <v>421</v>
      </c>
      <c r="F206" s="10">
        <v>20175173406</v>
      </c>
      <c r="G206" s="12">
        <v>37</v>
      </c>
      <c r="H206" s="12">
        <v>15.15</v>
      </c>
      <c r="I206" s="12">
        <v>15.1736842105263</v>
      </c>
      <c r="J206" s="8">
        <v>17</v>
      </c>
      <c r="K206" s="12">
        <v>84.3236842105263</v>
      </c>
      <c r="L206" s="8">
        <v>23</v>
      </c>
      <c r="M206" s="8" t="s">
        <v>35</v>
      </c>
      <c r="N206" s="10"/>
    </row>
    <row r="207" s="2" customFormat="1" spans="1:14">
      <c r="A207" s="8">
        <v>206</v>
      </c>
      <c r="B207" s="8" t="s">
        <v>380</v>
      </c>
      <c r="C207" s="8" t="s">
        <v>422</v>
      </c>
      <c r="D207" s="29" t="s">
        <v>423</v>
      </c>
      <c r="E207" s="16" t="s">
        <v>424</v>
      </c>
      <c r="F207" s="29" t="s">
        <v>425</v>
      </c>
      <c r="G207" s="12">
        <v>40</v>
      </c>
      <c r="H207" s="12">
        <v>13.4692307692308</v>
      </c>
      <c r="I207" s="12">
        <v>17.2286</v>
      </c>
      <c r="J207" s="12">
        <v>17</v>
      </c>
      <c r="K207" s="12">
        <v>87.6978307692308</v>
      </c>
      <c r="L207" s="8">
        <v>1</v>
      </c>
      <c r="M207" s="8" t="s">
        <v>426</v>
      </c>
      <c r="N207" s="8"/>
    </row>
    <row r="208" s="2" customFormat="1" spans="1:14">
      <c r="A208" s="8">
        <v>207</v>
      </c>
      <c r="B208" s="8" t="s">
        <v>380</v>
      </c>
      <c r="C208" s="8" t="s">
        <v>422</v>
      </c>
      <c r="D208" s="17" t="s">
        <v>427</v>
      </c>
      <c r="E208" s="16" t="s">
        <v>428</v>
      </c>
      <c r="F208" s="17" t="s">
        <v>429</v>
      </c>
      <c r="G208" s="12">
        <v>25</v>
      </c>
      <c r="H208" s="12">
        <v>14.8576923076923</v>
      </c>
      <c r="I208" s="12">
        <v>14</v>
      </c>
      <c r="J208" s="12">
        <v>17</v>
      </c>
      <c r="K208" s="12">
        <v>70.8576923076923</v>
      </c>
      <c r="L208" s="8">
        <v>2</v>
      </c>
      <c r="M208" s="8" t="s">
        <v>426</v>
      </c>
      <c r="N208" s="8"/>
    </row>
    <row r="209" s="2" customFormat="1" spans="1:14">
      <c r="A209" s="8">
        <v>208</v>
      </c>
      <c r="B209" s="8" t="s">
        <v>380</v>
      </c>
      <c r="C209" s="8" t="s">
        <v>422</v>
      </c>
      <c r="D209" s="17" t="s">
        <v>313</v>
      </c>
      <c r="E209" s="17" t="s">
        <v>430</v>
      </c>
      <c r="F209" s="17" t="s">
        <v>431</v>
      </c>
      <c r="G209" s="12">
        <v>19</v>
      </c>
      <c r="H209" s="12">
        <v>14.0038461538462</v>
      </c>
      <c r="I209" s="12">
        <v>18.2361344537815</v>
      </c>
      <c r="J209" s="12">
        <v>17</v>
      </c>
      <c r="K209" s="12">
        <v>68.2399806076277</v>
      </c>
      <c r="L209" s="8">
        <v>3</v>
      </c>
      <c r="M209" s="8" t="s">
        <v>426</v>
      </c>
      <c r="N209" s="8"/>
    </row>
    <row r="210" s="2" customFormat="1" spans="1:14">
      <c r="A210" s="8">
        <v>209</v>
      </c>
      <c r="B210" s="8" t="s">
        <v>380</v>
      </c>
      <c r="C210" s="8" t="s">
        <v>422</v>
      </c>
      <c r="D210" s="17" t="s">
        <v>313</v>
      </c>
      <c r="E210" s="17" t="s">
        <v>432</v>
      </c>
      <c r="F210" s="17">
        <v>20175113211</v>
      </c>
      <c r="G210" s="12">
        <v>19</v>
      </c>
      <c r="H210" s="12">
        <v>14.4884615384615</v>
      </c>
      <c r="I210" s="12">
        <v>18.6880672268908</v>
      </c>
      <c r="J210" s="12">
        <v>16</v>
      </c>
      <c r="K210" s="12">
        <v>68.1765287653523</v>
      </c>
      <c r="L210" s="8">
        <v>4</v>
      </c>
      <c r="M210" s="8" t="s">
        <v>426</v>
      </c>
      <c r="N210" s="8"/>
    </row>
    <row r="211" s="2" customFormat="1" spans="1:14">
      <c r="A211" s="8">
        <v>210</v>
      </c>
      <c r="B211" s="8" t="s">
        <v>380</v>
      </c>
      <c r="C211" s="8" t="s">
        <v>422</v>
      </c>
      <c r="D211" s="17" t="s">
        <v>308</v>
      </c>
      <c r="E211" s="16" t="s">
        <v>433</v>
      </c>
      <c r="F211" s="17" t="s">
        <v>434</v>
      </c>
      <c r="G211" s="12">
        <v>19</v>
      </c>
      <c r="H211" s="12">
        <v>15.5884615384615</v>
      </c>
      <c r="I211" s="12">
        <v>16.511375</v>
      </c>
      <c r="J211" s="12">
        <v>17</v>
      </c>
      <c r="K211" s="12">
        <v>68.0998365384615</v>
      </c>
      <c r="L211" s="8">
        <v>5</v>
      </c>
      <c r="M211" s="8" t="s">
        <v>426</v>
      </c>
      <c r="N211" s="8"/>
    </row>
    <row r="212" s="2" customFormat="1" spans="1:14">
      <c r="A212" s="8">
        <v>211</v>
      </c>
      <c r="B212" s="8" t="s">
        <v>380</v>
      </c>
      <c r="C212" s="8" t="s">
        <v>422</v>
      </c>
      <c r="D212" s="29" t="s">
        <v>423</v>
      </c>
      <c r="E212" s="16" t="s">
        <v>435</v>
      </c>
      <c r="F212" s="29" t="s">
        <v>436</v>
      </c>
      <c r="G212" s="12">
        <v>25</v>
      </c>
      <c r="H212" s="12">
        <v>14.4923076923077</v>
      </c>
      <c r="I212" s="12">
        <v>12</v>
      </c>
      <c r="J212" s="12">
        <v>16</v>
      </c>
      <c r="K212" s="12">
        <v>67.4923076923077</v>
      </c>
      <c r="L212" s="8">
        <v>6</v>
      </c>
      <c r="M212" s="8" t="s">
        <v>426</v>
      </c>
      <c r="N212" s="8"/>
    </row>
    <row r="213" s="2" customFormat="1" spans="1:14">
      <c r="A213" s="8">
        <v>212</v>
      </c>
      <c r="B213" s="8" t="s">
        <v>380</v>
      </c>
      <c r="C213" s="8" t="s">
        <v>422</v>
      </c>
      <c r="D213" s="24" t="s">
        <v>437</v>
      </c>
      <c r="E213" s="16" t="s">
        <v>438</v>
      </c>
      <c r="F213" s="24" t="s">
        <v>439</v>
      </c>
      <c r="G213" s="12">
        <v>25</v>
      </c>
      <c r="H213" s="12">
        <v>14.4076923076923</v>
      </c>
      <c r="I213" s="12">
        <v>12</v>
      </c>
      <c r="J213" s="12">
        <v>16</v>
      </c>
      <c r="K213" s="12">
        <v>67.4076923076923</v>
      </c>
      <c r="L213" s="8">
        <v>7</v>
      </c>
      <c r="M213" s="8" t="s">
        <v>426</v>
      </c>
      <c r="N213" s="8"/>
    </row>
    <row r="214" s="2" customFormat="1" spans="1:14">
      <c r="A214" s="8">
        <v>213</v>
      </c>
      <c r="B214" s="8" t="s">
        <v>380</v>
      </c>
      <c r="C214" s="8" t="s">
        <v>422</v>
      </c>
      <c r="D214" s="17" t="s">
        <v>313</v>
      </c>
      <c r="E214" s="17" t="s">
        <v>440</v>
      </c>
      <c r="F214" s="17" t="s">
        <v>441</v>
      </c>
      <c r="G214" s="12">
        <v>19</v>
      </c>
      <c r="H214" s="12">
        <v>16.0230769230769</v>
      </c>
      <c r="I214" s="12">
        <v>15.9663865546218</v>
      </c>
      <c r="J214" s="12">
        <v>16</v>
      </c>
      <c r="K214" s="12">
        <v>66.9894634776987</v>
      </c>
      <c r="L214" s="8">
        <v>8</v>
      </c>
      <c r="M214" s="8" t="s">
        <v>426</v>
      </c>
      <c r="N214" s="8"/>
    </row>
    <row r="215" s="2" customFormat="1" spans="1:14">
      <c r="A215" s="8">
        <v>214</v>
      </c>
      <c r="B215" s="8" t="s">
        <v>380</v>
      </c>
      <c r="C215" s="8" t="s">
        <v>422</v>
      </c>
      <c r="D215" s="15" t="s">
        <v>442</v>
      </c>
      <c r="E215" s="16" t="s">
        <v>443</v>
      </c>
      <c r="F215" s="15" t="s">
        <v>444</v>
      </c>
      <c r="G215" s="12">
        <v>19</v>
      </c>
      <c r="H215" s="12">
        <v>15.5038461538462</v>
      </c>
      <c r="I215" s="12">
        <v>15.98</v>
      </c>
      <c r="J215" s="12">
        <v>16</v>
      </c>
      <c r="K215" s="12">
        <v>66.4838461538462</v>
      </c>
      <c r="L215" s="8">
        <v>9</v>
      </c>
      <c r="M215" s="8" t="s">
        <v>426</v>
      </c>
      <c r="N215" s="8"/>
    </row>
    <row r="216" s="2" customFormat="1" spans="1:14">
      <c r="A216" s="8">
        <v>215</v>
      </c>
      <c r="B216" s="8" t="s">
        <v>380</v>
      </c>
      <c r="C216" s="8" t="s">
        <v>422</v>
      </c>
      <c r="D216" s="17" t="s">
        <v>313</v>
      </c>
      <c r="E216" s="17" t="s">
        <v>445</v>
      </c>
      <c r="F216" s="17" t="s">
        <v>446</v>
      </c>
      <c r="G216" s="12">
        <v>19</v>
      </c>
      <c r="H216" s="12">
        <v>14.7846153846154</v>
      </c>
      <c r="I216" s="12">
        <v>16.6218487394958</v>
      </c>
      <c r="J216" s="12">
        <v>16</v>
      </c>
      <c r="K216" s="12">
        <v>66.4064641241112</v>
      </c>
      <c r="L216" s="8">
        <v>10</v>
      </c>
      <c r="M216" s="8" t="s">
        <v>426</v>
      </c>
      <c r="N216" s="8"/>
    </row>
    <row r="217" s="2" customFormat="1" spans="1:14">
      <c r="A217" s="8">
        <v>216</v>
      </c>
      <c r="B217" s="8" t="s">
        <v>380</v>
      </c>
      <c r="C217" s="8" t="s">
        <v>422</v>
      </c>
      <c r="D217" s="17" t="s">
        <v>437</v>
      </c>
      <c r="E217" s="16" t="s">
        <v>447</v>
      </c>
      <c r="F217" s="17" t="s">
        <v>448</v>
      </c>
      <c r="G217" s="12">
        <v>19</v>
      </c>
      <c r="H217" s="12">
        <v>16.1884615384615</v>
      </c>
      <c r="I217" s="12">
        <v>15.2</v>
      </c>
      <c r="J217" s="12">
        <v>16</v>
      </c>
      <c r="K217" s="12">
        <v>66.3884615384615</v>
      </c>
      <c r="L217" s="8">
        <v>11</v>
      </c>
      <c r="M217" s="8" t="s">
        <v>426</v>
      </c>
      <c r="N217" s="8"/>
    </row>
    <row r="218" s="2" customFormat="1" spans="1:14">
      <c r="A218" s="8">
        <v>217</v>
      </c>
      <c r="B218" s="8" t="s">
        <v>380</v>
      </c>
      <c r="C218" s="8" t="s">
        <v>422</v>
      </c>
      <c r="D218" s="17" t="s">
        <v>313</v>
      </c>
      <c r="E218" s="17" t="s">
        <v>449</v>
      </c>
      <c r="F218" s="17" t="s">
        <v>450</v>
      </c>
      <c r="G218" s="12">
        <v>19</v>
      </c>
      <c r="H218" s="12">
        <v>14.7807692307692</v>
      </c>
      <c r="I218" s="12">
        <v>16.5467625899281</v>
      </c>
      <c r="J218" s="12">
        <v>16</v>
      </c>
      <c r="K218" s="12">
        <v>66.3275318206973</v>
      </c>
      <c r="L218" s="8">
        <v>12</v>
      </c>
      <c r="M218" s="8" t="s">
        <v>426</v>
      </c>
      <c r="N218" s="8"/>
    </row>
    <row r="219" s="2" customFormat="1" spans="1:14">
      <c r="A219" s="8">
        <v>218</v>
      </c>
      <c r="B219" s="8" t="s">
        <v>380</v>
      </c>
      <c r="C219" s="8" t="s">
        <v>422</v>
      </c>
      <c r="D219" s="17" t="s">
        <v>427</v>
      </c>
      <c r="E219" s="16" t="s">
        <v>451</v>
      </c>
      <c r="F219" s="17" t="s">
        <v>452</v>
      </c>
      <c r="G219" s="12">
        <v>21</v>
      </c>
      <c r="H219" s="12">
        <v>14.0846153846154</v>
      </c>
      <c r="I219" s="12">
        <v>15.2</v>
      </c>
      <c r="J219" s="12">
        <v>16</v>
      </c>
      <c r="K219" s="12">
        <v>66.2846153846154</v>
      </c>
      <c r="L219" s="8">
        <v>13</v>
      </c>
      <c r="M219" s="8" t="s">
        <v>426</v>
      </c>
      <c r="N219" s="8"/>
    </row>
    <row r="220" s="2" customFormat="1" spans="1:14">
      <c r="A220" s="8">
        <v>219</v>
      </c>
      <c r="B220" s="8" t="s">
        <v>380</v>
      </c>
      <c r="C220" s="8" t="s">
        <v>422</v>
      </c>
      <c r="D220" s="17" t="s">
        <v>313</v>
      </c>
      <c r="E220" s="17" t="s">
        <v>453</v>
      </c>
      <c r="F220" s="17" t="s">
        <v>454</v>
      </c>
      <c r="G220" s="12">
        <v>19</v>
      </c>
      <c r="H220" s="12">
        <v>15.1461538461538</v>
      </c>
      <c r="I220" s="12">
        <v>15.9663865546218</v>
      </c>
      <c r="J220" s="12">
        <v>16</v>
      </c>
      <c r="K220" s="12">
        <v>66.1125404007756</v>
      </c>
      <c r="L220" s="8">
        <v>14</v>
      </c>
      <c r="M220" s="8" t="s">
        <v>426</v>
      </c>
      <c r="N220" s="8"/>
    </row>
    <row r="221" s="2" customFormat="1" spans="1:14">
      <c r="A221" s="8">
        <v>220</v>
      </c>
      <c r="B221" s="8" t="s">
        <v>380</v>
      </c>
      <c r="C221" s="8" t="s">
        <v>422</v>
      </c>
      <c r="D221" s="15" t="s">
        <v>442</v>
      </c>
      <c r="E221" s="16" t="s">
        <v>455</v>
      </c>
      <c r="F221" s="15" t="s">
        <v>456</v>
      </c>
      <c r="G221" s="12">
        <v>19</v>
      </c>
      <c r="H221" s="12">
        <v>13.5961538461538</v>
      </c>
      <c r="I221" s="12">
        <v>16.514</v>
      </c>
      <c r="J221" s="12">
        <v>17</v>
      </c>
      <c r="K221" s="12">
        <v>66.1101538461538</v>
      </c>
      <c r="L221" s="8">
        <v>15</v>
      </c>
      <c r="M221" s="8" t="s">
        <v>426</v>
      </c>
      <c r="N221" s="8"/>
    </row>
    <row r="222" s="2" customFormat="1" spans="1:14">
      <c r="A222" s="8">
        <v>221</v>
      </c>
      <c r="B222" s="8" t="s">
        <v>380</v>
      </c>
      <c r="C222" s="8" t="s">
        <v>422</v>
      </c>
      <c r="D222" s="15" t="s">
        <v>457</v>
      </c>
      <c r="E222" s="16" t="s">
        <v>458</v>
      </c>
      <c r="F222" s="15" t="s">
        <v>459</v>
      </c>
      <c r="G222" s="12">
        <v>19</v>
      </c>
      <c r="H222" s="12">
        <v>14.6846153846154</v>
      </c>
      <c r="I222" s="12">
        <v>15.341</v>
      </c>
      <c r="J222" s="12">
        <v>17</v>
      </c>
      <c r="K222" s="12">
        <v>66.0256153846154</v>
      </c>
      <c r="L222" s="8">
        <v>16</v>
      </c>
      <c r="M222" s="8" t="s">
        <v>426</v>
      </c>
      <c r="N222" s="8"/>
    </row>
    <row r="223" s="2" customFormat="1" spans="1:14">
      <c r="A223" s="8">
        <v>222</v>
      </c>
      <c r="B223" s="8" t="s">
        <v>380</v>
      </c>
      <c r="C223" s="8" t="s">
        <v>422</v>
      </c>
      <c r="D223" s="17" t="s">
        <v>313</v>
      </c>
      <c r="E223" s="17" t="s">
        <v>460</v>
      </c>
      <c r="F223" s="17" t="s">
        <v>461</v>
      </c>
      <c r="G223" s="12">
        <v>19</v>
      </c>
      <c r="H223" s="12">
        <v>14.8307692307692</v>
      </c>
      <c r="I223" s="12">
        <v>15.9663865546218</v>
      </c>
      <c r="J223" s="12">
        <v>16</v>
      </c>
      <c r="K223" s="12">
        <v>65.797155785391</v>
      </c>
      <c r="L223" s="8">
        <v>17</v>
      </c>
      <c r="M223" s="8" t="s">
        <v>426</v>
      </c>
      <c r="N223" s="8"/>
    </row>
    <row r="224" s="2" customFormat="1" spans="1:14">
      <c r="A224" s="8">
        <v>223</v>
      </c>
      <c r="B224" s="8" t="s">
        <v>380</v>
      </c>
      <c r="C224" s="8" t="s">
        <v>422</v>
      </c>
      <c r="D224" s="17" t="s">
        <v>308</v>
      </c>
      <c r="E224" s="16" t="s">
        <v>462</v>
      </c>
      <c r="F224" s="17" t="s">
        <v>463</v>
      </c>
      <c r="G224" s="12">
        <v>19</v>
      </c>
      <c r="H224" s="12">
        <v>14.2</v>
      </c>
      <c r="I224" s="12">
        <v>15.346</v>
      </c>
      <c r="J224" s="12">
        <v>17</v>
      </c>
      <c r="K224" s="12">
        <v>65.546</v>
      </c>
      <c r="L224" s="8">
        <v>18</v>
      </c>
      <c r="M224" s="8" t="s">
        <v>426</v>
      </c>
      <c r="N224" s="8"/>
    </row>
    <row r="225" s="2" customFormat="1" spans="1:14">
      <c r="A225" s="8">
        <v>224</v>
      </c>
      <c r="B225" s="8" t="s">
        <v>380</v>
      </c>
      <c r="C225" s="8" t="s">
        <v>422</v>
      </c>
      <c r="D225" s="17" t="s">
        <v>437</v>
      </c>
      <c r="E225" s="16" t="s">
        <v>464</v>
      </c>
      <c r="F225" s="17" t="s">
        <v>465</v>
      </c>
      <c r="G225" s="12">
        <v>19</v>
      </c>
      <c r="H225" s="12">
        <v>14.2461538461538</v>
      </c>
      <c r="I225" s="12">
        <v>16.09355</v>
      </c>
      <c r="J225" s="12">
        <v>16</v>
      </c>
      <c r="K225" s="12">
        <v>65.3397038461538</v>
      </c>
      <c r="L225" s="8">
        <v>19</v>
      </c>
      <c r="M225" s="8" t="s">
        <v>426</v>
      </c>
      <c r="N225" s="8"/>
    </row>
    <row r="226" s="2" customFormat="1" spans="1:14">
      <c r="A226" s="8">
        <v>225</v>
      </c>
      <c r="B226" s="8" t="s">
        <v>380</v>
      </c>
      <c r="C226" s="8" t="s">
        <v>422</v>
      </c>
      <c r="D226" s="17" t="s">
        <v>313</v>
      </c>
      <c r="E226" s="17" t="s">
        <v>108</v>
      </c>
      <c r="F226" s="17" t="s">
        <v>466</v>
      </c>
      <c r="G226" s="12">
        <v>19</v>
      </c>
      <c r="H226" s="12">
        <v>14.3076923076923</v>
      </c>
      <c r="I226" s="12">
        <v>15.9663865546218</v>
      </c>
      <c r="J226" s="12">
        <v>16</v>
      </c>
      <c r="K226" s="12">
        <v>65.2740788623141</v>
      </c>
      <c r="L226" s="8">
        <v>20</v>
      </c>
      <c r="M226" s="8" t="s">
        <v>426</v>
      </c>
      <c r="N226" s="8"/>
    </row>
    <row r="227" s="2" customFormat="1" spans="1:14">
      <c r="A227" s="8">
        <v>226</v>
      </c>
      <c r="B227" s="8" t="s">
        <v>380</v>
      </c>
      <c r="C227" s="8" t="s">
        <v>422</v>
      </c>
      <c r="D227" s="17" t="s">
        <v>313</v>
      </c>
      <c r="E227" s="17" t="s">
        <v>467</v>
      </c>
      <c r="F227" s="17" t="s">
        <v>468</v>
      </c>
      <c r="G227" s="12">
        <v>19</v>
      </c>
      <c r="H227" s="12">
        <v>14.2538461538462</v>
      </c>
      <c r="I227" s="12">
        <v>15.9663865546218</v>
      </c>
      <c r="J227" s="12">
        <v>16</v>
      </c>
      <c r="K227" s="12">
        <v>65.220232708468</v>
      </c>
      <c r="L227" s="8">
        <v>21</v>
      </c>
      <c r="M227" s="8" t="s">
        <v>426</v>
      </c>
      <c r="N227" s="8"/>
    </row>
    <row r="228" s="2" customFormat="1" spans="1:14">
      <c r="A228" s="8">
        <v>227</v>
      </c>
      <c r="B228" s="8" t="s">
        <v>380</v>
      </c>
      <c r="C228" s="8" t="s">
        <v>422</v>
      </c>
      <c r="D228" s="29" t="s">
        <v>423</v>
      </c>
      <c r="E228" s="16" t="s">
        <v>469</v>
      </c>
      <c r="F228" s="29" t="s">
        <v>470</v>
      </c>
      <c r="G228" s="12">
        <v>19</v>
      </c>
      <c r="H228" s="12">
        <v>13.8115384615385</v>
      </c>
      <c r="I228" s="12">
        <v>15.377</v>
      </c>
      <c r="J228" s="12">
        <v>17</v>
      </c>
      <c r="K228" s="12">
        <v>65.1885384615385</v>
      </c>
      <c r="L228" s="8">
        <v>22</v>
      </c>
      <c r="M228" s="8" t="s">
        <v>426</v>
      </c>
      <c r="N228" s="8"/>
    </row>
    <row r="229" s="2" customFormat="1" spans="1:14">
      <c r="A229" s="8">
        <v>228</v>
      </c>
      <c r="B229" s="8" t="s">
        <v>380</v>
      </c>
      <c r="C229" s="8" t="s">
        <v>422</v>
      </c>
      <c r="D229" s="17" t="s">
        <v>313</v>
      </c>
      <c r="E229" s="17" t="s">
        <v>471</v>
      </c>
      <c r="F229" s="17" t="s">
        <v>472</v>
      </c>
      <c r="G229" s="12">
        <v>19</v>
      </c>
      <c r="H229" s="12">
        <v>14.0269230769231</v>
      </c>
      <c r="I229" s="12">
        <v>15.9663865546218</v>
      </c>
      <c r="J229" s="12">
        <v>16</v>
      </c>
      <c r="K229" s="12">
        <v>64.9933096315449</v>
      </c>
      <c r="L229" s="8">
        <v>23</v>
      </c>
      <c r="M229" s="8" t="s">
        <v>426</v>
      </c>
      <c r="N229" s="8"/>
    </row>
    <row r="230" s="2" customFormat="1" spans="1:14">
      <c r="A230" s="8">
        <v>229</v>
      </c>
      <c r="B230" s="8" t="s">
        <v>380</v>
      </c>
      <c r="C230" s="8" t="s">
        <v>422</v>
      </c>
      <c r="D230" s="17" t="s">
        <v>302</v>
      </c>
      <c r="E230" s="17" t="s">
        <v>473</v>
      </c>
      <c r="F230" s="17" t="s">
        <v>474</v>
      </c>
      <c r="G230" s="12">
        <v>19</v>
      </c>
      <c r="H230" s="12">
        <v>15.9269230769231</v>
      </c>
      <c r="I230" s="12">
        <v>14</v>
      </c>
      <c r="J230" s="12">
        <v>16</v>
      </c>
      <c r="K230" s="12">
        <v>64.9269230769231</v>
      </c>
      <c r="L230" s="8">
        <v>24</v>
      </c>
      <c r="M230" s="8" t="s">
        <v>426</v>
      </c>
      <c r="N230" s="8"/>
    </row>
    <row r="231" s="2" customFormat="1" spans="1:14">
      <c r="A231" s="8">
        <v>230</v>
      </c>
      <c r="B231" s="8" t="s">
        <v>380</v>
      </c>
      <c r="C231" s="8" t="s">
        <v>422</v>
      </c>
      <c r="D231" s="17" t="s">
        <v>313</v>
      </c>
      <c r="E231" s="17" t="s">
        <v>475</v>
      </c>
      <c r="F231" s="17" t="s">
        <v>476</v>
      </c>
      <c r="G231" s="12">
        <v>19</v>
      </c>
      <c r="H231" s="12">
        <v>13.8961538461538</v>
      </c>
      <c r="I231" s="12">
        <v>15.9663865546218</v>
      </c>
      <c r="J231" s="12">
        <v>16</v>
      </c>
      <c r="K231" s="12">
        <v>64.8625404007756</v>
      </c>
      <c r="L231" s="8">
        <v>25</v>
      </c>
      <c r="M231" s="8" t="s">
        <v>426</v>
      </c>
      <c r="N231" s="8"/>
    </row>
    <row r="232" s="2" customFormat="1" spans="1:14">
      <c r="A232" s="8">
        <v>231</v>
      </c>
      <c r="B232" s="8" t="s">
        <v>380</v>
      </c>
      <c r="C232" s="8" t="s">
        <v>422</v>
      </c>
      <c r="D232" s="15" t="s">
        <v>442</v>
      </c>
      <c r="E232" s="16" t="s">
        <v>477</v>
      </c>
      <c r="F232" s="15" t="s">
        <v>478</v>
      </c>
      <c r="G232" s="12">
        <v>19</v>
      </c>
      <c r="H232" s="12">
        <v>13.4846153846154</v>
      </c>
      <c r="I232" s="12">
        <v>15.373</v>
      </c>
      <c r="J232" s="12">
        <v>17</v>
      </c>
      <c r="K232" s="12">
        <v>64.8576153846154</v>
      </c>
      <c r="L232" s="8">
        <v>26</v>
      </c>
      <c r="M232" s="8" t="s">
        <v>426</v>
      </c>
      <c r="N232" s="8"/>
    </row>
    <row r="233" s="2" customFormat="1" spans="1:14">
      <c r="A233" s="8">
        <v>232</v>
      </c>
      <c r="B233" s="8" t="s">
        <v>380</v>
      </c>
      <c r="C233" s="8" t="s">
        <v>422</v>
      </c>
      <c r="D233" s="29" t="s">
        <v>423</v>
      </c>
      <c r="E233" s="16" t="s">
        <v>479</v>
      </c>
      <c r="F233" s="29" t="s">
        <v>480</v>
      </c>
      <c r="G233" s="12">
        <v>19</v>
      </c>
      <c r="H233" s="12">
        <v>15.2461538461538</v>
      </c>
      <c r="I233" s="12">
        <v>14</v>
      </c>
      <c r="J233" s="12">
        <v>16</v>
      </c>
      <c r="K233" s="12">
        <v>64.2461538461538</v>
      </c>
      <c r="L233" s="8">
        <v>27</v>
      </c>
      <c r="M233" s="8" t="s">
        <v>426</v>
      </c>
      <c r="N233" s="8"/>
    </row>
    <row r="234" s="2" customFormat="1" spans="1:14">
      <c r="A234" s="8">
        <v>233</v>
      </c>
      <c r="B234" s="8" t="s">
        <v>380</v>
      </c>
      <c r="C234" s="8" t="s">
        <v>422</v>
      </c>
      <c r="D234" s="29" t="s">
        <v>423</v>
      </c>
      <c r="E234" s="16" t="s">
        <v>481</v>
      </c>
      <c r="F234" s="29" t="s">
        <v>482</v>
      </c>
      <c r="G234" s="12">
        <v>19</v>
      </c>
      <c r="H234" s="12">
        <v>14.9961538461538</v>
      </c>
      <c r="I234" s="12">
        <v>14</v>
      </c>
      <c r="J234" s="12">
        <v>16</v>
      </c>
      <c r="K234" s="12">
        <v>63.9961538461538</v>
      </c>
      <c r="L234" s="8">
        <v>28</v>
      </c>
      <c r="M234" s="8" t="s">
        <v>426</v>
      </c>
      <c r="N234" s="8"/>
    </row>
    <row r="235" s="2" customFormat="1" spans="1:14">
      <c r="A235" s="8">
        <v>234</v>
      </c>
      <c r="B235" s="8" t="s">
        <v>380</v>
      </c>
      <c r="C235" s="8" t="s">
        <v>422</v>
      </c>
      <c r="D235" s="17" t="s">
        <v>308</v>
      </c>
      <c r="E235" s="16" t="s">
        <v>483</v>
      </c>
      <c r="F235" s="17" t="s">
        <v>484</v>
      </c>
      <c r="G235" s="12">
        <v>19</v>
      </c>
      <c r="H235" s="12">
        <v>14.7692307692308</v>
      </c>
      <c r="I235" s="12">
        <v>14</v>
      </c>
      <c r="J235" s="12">
        <v>16</v>
      </c>
      <c r="K235" s="12">
        <v>63.7692307692308</v>
      </c>
      <c r="L235" s="8">
        <v>29</v>
      </c>
      <c r="M235" s="8" t="s">
        <v>426</v>
      </c>
      <c r="N235" s="8"/>
    </row>
    <row r="236" s="2" customFormat="1" spans="1:14">
      <c r="A236" s="8">
        <v>235</v>
      </c>
      <c r="B236" s="8" t="s">
        <v>380</v>
      </c>
      <c r="C236" s="8" t="s">
        <v>422</v>
      </c>
      <c r="D236" s="29" t="s">
        <v>423</v>
      </c>
      <c r="E236" s="16" t="s">
        <v>485</v>
      </c>
      <c r="F236" s="29" t="s">
        <v>486</v>
      </c>
      <c r="G236" s="12">
        <v>19</v>
      </c>
      <c r="H236" s="12">
        <v>14.7615384615385</v>
      </c>
      <c r="I236" s="12">
        <v>14</v>
      </c>
      <c r="J236" s="12">
        <v>16</v>
      </c>
      <c r="K236" s="12">
        <v>63.7615384615385</v>
      </c>
      <c r="L236" s="8">
        <v>30</v>
      </c>
      <c r="M236" s="8" t="s">
        <v>426</v>
      </c>
      <c r="N236" s="8"/>
    </row>
    <row r="237" s="2" customFormat="1" spans="1:14">
      <c r="A237" s="8">
        <v>236</v>
      </c>
      <c r="B237" s="8" t="s">
        <v>380</v>
      </c>
      <c r="C237" s="8" t="s">
        <v>422</v>
      </c>
      <c r="D237" s="17" t="s">
        <v>437</v>
      </c>
      <c r="E237" s="16" t="s">
        <v>407</v>
      </c>
      <c r="F237" s="17" t="s">
        <v>487</v>
      </c>
      <c r="G237" s="12">
        <v>19</v>
      </c>
      <c r="H237" s="12">
        <v>13.6923076923077</v>
      </c>
      <c r="I237" s="12">
        <v>14.99</v>
      </c>
      <c r="J237" s="12">
        <v>16</v>
      </c>
      <c r="K237" s="12">
        <v>63.6823076923077</v>
      </c>
      <c r="L237" s="8">
        <v>31</v>
      </c>
      <c r="M237" s="8" t="s">
        <v>426</v>
      </c>
      <c r="N237" s="8"/>
    </row>
    <row r="238" s="2" customFormat="1" spans="1:14">
      <c r="A238" s="8">
        <v>237</v>
      </c>
      <c r="B238" s="8" t="s">
        <v>380</v>
      </c>
      <c r="C238" s="8" t="s">
        <v>422</v>
      </c>
      <c r="D238" s="29" t="s">
        <v>423</v>
      </c>
      <c r="E238" s="16" t="s">
        <v>488</v>
      </c>
      <c r="F238" s="29" t="s">
        <v>489</v>
      </c>
      <c r="G238" s="12">
        <v>19</v>
      </c>
      <c r="H238" s="12">
        <v>14.45</v>
      </c>
      <c r="I238" s="12">
        <v>14</v>
      </c>
      <c r="J238" s="12">
        <v>16</v>
      </c>
      <c r="K238" s="12">
        <v>63.45</v>
      </c>
      <c r="L238" s="8">
        <v>32</v>
      </c>
      <c r="M238" s="8" t="s">
        <v>426</v>
      </c>
      <c r="N238" s="8"/>
    </row>
    <row r="239" s="2" customFormat="1" spans="1:14">
      <c r="A239" s="8">
        <v>238</v>
      </c>
      <c r="B239" s="8" t="s">
        <v>380</v>
      </c>
      <c r="C239" s="8" t="s">
        <v>422</v>
      </c>
      <c r="D239" s="29" t="s">
        <v>423</v>
      </c>
      <c r="E239" s="16" t="s">
        <v>490</v>
      </c>
      <c r="F239" s="29" t="s">
        <v>491</v>
      </c>
      <c r="G239" s="12">
        <v>19</v>
      </c>
      <c r="H239" s="12">
        <v>14.3846153846154</v>
      </c>
      <c r="I239" s="12">
        <v>14</v>
      </c>
      <c r="J239" s="12">
        <v>16</v>
      </c>
      <c r="K239" s="12">
        <v>63.3846153846154</v>
      </c>
      <c r="L239" s="8">
        <v>33</v>
      </c>
      <c r="M239" s="8" t="s">
        <v>426</v>
      </c>
      <c r="N239" s="8"/>
    </row>
    <row r="240" s="2" customFormat="1" spans="1:14">
      <c r="A240" s="8">
        <v>239</v>
      </c>
      <c r="B240" s="8" t="s">
        <v>380</v>
      </c>
      <c r="C240" s="8" t="s">
        <v>422</v>
      </c>
      <c r="D240" s="17" t="s">
        <v>437</v>
      </c>
      <c r="E240" s="16" t="s">
        <v>492</v>
      </c>
      <c r="F240" s="17" t="s">
        <v>493</v>
      </c>
      <c r="G240" s="12">
        <v>19</v>
      </c>
      <c r="H240" s="12">
        <v>12.9538461538462</v>
      </c>
      <c r="I240" s="12">
        <v>15.3846153846154</v>
      </c>
      <c r="J240" s="12">
        <v>16</v>
      </c>
      <c r="K240" s="12">
        <v>63.3384615384616</v>
      </c>
      <c r="L240" s="8">
        <v>34</v>
      </c>
      <c r="M240" s="8" t="s">
        <v>426</v>
      </c>
      <c r="N240" s="8"/>
    </row>
    <row r="241" s="2" customFormat="1" spans="1:14">
      <c r="A241" s="8">
        <v>240</v>
      </c>
      <c r="B241" s="8" t="s">
        <v>380</v>
      </c>
      <c r="C241" s="8" t="s">
        <v>422</v>
      </c>
      <c r="D241" s="36" t="s">
        <v>423</v>
      </c>
      <c r="E241" s="16" t="s">
        <v>494</v>
      </c>
      <c r="F241" s="37" t="s">
        <v>495</v>
      </c>
      <c r="G241" s="12">
        <v>19</v>
      </c>
      <c r="H241" s="12">
        <v>14.2461538461538</v>
      </c>
      <c r="I241" s="12">
        <v>14</v>
      </c>
      <c r="J241" s="12">
        <v>16</v>
      </c>
      <c r="K241" s="12">
        <v>63.2461538461538</v>
      </c>
      <c r="L241" s="8">
        <v>35</v>
      </c>
      <c r="M241" s="8" t="s">
        <v>426</v>
      </c>
      <c r="N241" s="8"/>
    </row>
    <row r="242" s="2" customFormat="1" spans="1:14">
      <c r="A242" s="8">
        <v>241</v>
      </c>
      <c r="B242" s="8" t="s">
        <v>380</v>
      </c>
      <c r="C242" s="8" t="s">
        <v>422</v>
      </c>
      <c r="D242" s="29" t="s">
        <v>423</v>
      </c>
      <c r="E242" s="16" t="s">
        <v>496</v>
      </c>
      <c r="F242" s="29" t="s">
        <v>497</v>
      </c>
      <c r="G242" s="12">
        <v>19</v>
      </c>
      <c r="H242" s="12">
        <v>14.1230769230769</v>
      </c>
      <c r="I242" s="12">
        <v>14</v>
      </c>
      <c r="J242" s="12">
        <v>16</v>
      </c>
      <c r="K242" s="12">
        <v>63.1230769230769</v>
      </c>
      <c r="L242" s="8">
        <v>36</v>
      </c>
      <c r="M242" s="8" t="s">
        <v>426</v>
      </c>
      <c r="N242" s="8"/>
    </row>
    <row r="243" s="2" customFormat="1" spans="1:14">
      <c r="A243" s="8">
        <v>242</v>
      </c>
      <c r="B243" s="8" t="s">
        <v>380</v>
      </c>
      <c r="C243" s="8" t="s">
        <v>422</v>
      </c>
      <c r="D243" s="29" t="s">
        <v>423</v>
      </c>
      <c r="E243" s="16" t="s">
        <v>498</v>
      </c>
      <c r="F243" s="29" t="s">
        <v>499</v>
      </c>
      <c r="G243" s="12">
        <v>19</v>
      </c>
      <c r="H243" s="12">
        <v>14.35</v>
      </c>
      <c r="I243" s="12">
        <v>13.74</v>
      </c>
      <c r="J243" s="12">
        <v>16</v>
      </c>
      <c r="K243" s="12">
        <v>63.09</v>
      </c>
      <c r="L243" s="8">
        <v>37</v>
      </c>
      <c r="M243" s="8" t="s">
        <v>426</v>
      </c>
      <c r="N243" s="8"/>
    </row>
    <row r="244" s="2" customFormat="1" spans="1:14">
      <c r="A244" s="8">
        <v>243</v>
      </c>
      <c r="B244" s="8" t="s">
        <v>380</v>
      </c>
      <c r="C244" s="8" t="s">
        <v>422</v>
      </c>
      <c r="D244" s="17" t="s">
        <v>437</v>
      </c>
      <c r="E244" s="16" t="s">
        <v>500</v>
      </c>
      <c r="F244" s="17" t="s">
        <v>501</v>
      </c>
      <c r="G244" s="12">
        <v>19</v>
      </c>
      <c r="H244" s="12">
        <v>14.7192307692308</v>
      </c>
      <c r="I244" s="12">
        <v>13.3</v>
      </c>
      <c r="J244" s="12">
        <v>16</v>
      </c>
      <c r="K244" s="12">
        <v>63.0192307692308</v>
      </c>
      <c r="L244" s="8">
        <v>38</v>
      </c>
      <c r="M244" s="8" t="s">
        <v>426</v>
      </c>
      <c r="N244" s="8"/>
    </row>
    <row r="245" s="2" customFormat="1" spans="1:14">
      <c r="A245" s="8">
        <v>244</v>
      </c>
      <c r="B245" s="8" t="s">
        <v>380</v>
      </c>
      <c r="C245" s="8" t="s">
        <v>422</v>
      </c>
      <c r="D245" s="17" t="s">
        <v>308</v>
      </c>
      <c r="E245" s="16" t="s">
        <v>502</v>
      </c>
      <c r="F245" s="17" t="s">
        <v>503</v>
      </c>
      <c r="G245" s="12">
        <v>19</v>
      </c>
      <c r="H245" s="12">
        <v>14.7038461538462</v>
      </c>
      <c r="I245" s="12">
        <v>13.3</v>
      </c>
      <c r="J245" s="12">
        <v>16</v>
      </c>
      <c r="K245" s="12">
        <v>63.0038461538462</v>
      </c>
      <c r="L245" s="8">
        <v>39</v>
      </c>
      <c r="M245" s="8" t="s">
        <v>426</v>
      </c>
      <c r="N245" s="8"/>
    </row>
    <row r="246" s="2" customFormat="1" spans="1:14">
      <c r="A246" s="8">
        <v>245</v>
      </c>
      <c r="B246" s="8" t="s">
        <v>380</v>
      </c>
      <c r="C246" s="8" t="s">
        <v>422</v>
      </c>
      <c r="D246" s="17" t="s">
        <v>308</v>
      </c>
      <c r="E246" s="16" t="s">
        <v>504</v>
      </c>
      <c r="F246" s="17" t="s">
        <v>505</v>
      </c>
      <c r="G246" s="12">
        <v>19</v>
      </c>
      <c r="H246" s="12">
        <v>14.6730769230769</v>
      </c>
      <c r="I246" s="12">
        <v>13.3</v>
      </c>
      <c r="J246" s="12">
        <v>16</v>
      </c>
      <c r="K246" s="12">
        <v>62.9730769230769</v>
      </c>
      <c r="L246" s="8">
        <v>40</v>
      </c>
      <c r="M246" s="8" t="s">
        <v>426</v>
      </c>
      <c r="N246" s="8"/>
    </row>
    <row r="247" s="2" customFormat="1" spans="1:14">
      <c r="A247" s="8">
        <v>246</v>
      </c>
      <c r="B247" s="8" t="s">
        <v>380</v>
      </c>
      <c r="C247" s="8" t="s">
        <v>422</v>
      </c>
      <c r="D247" s="29" t="s">
        <v>423</v>
      </c>
      <c r="E247" s="16" t="s">
        <v>506</v>
      </c>
      <c r="F247" s="29" t="s">
        <v>507</v>
      </c>
      <c r="G247" s="12">
        <v>19</v>
      </c>
      <c r="H247" s="12">
        <v>14.6692307692308</v>
      </c>
      <c r="I247" s="12">
        <v>13.3</v>
      </c>
      <c r="J247" s="12">
        <v>16</v>
      </c>
      <c r="K247" s="12">
        <v>62.9692307692308</v>
      </c>
      <c r="L247" s="8">
        <v>41</v>
      </c>
      <c r="M247" s="8" t="s">
        <v>426</v>
      </c>
      <c r="N247" s="8"/>
    </row>
    <row r="248" s="2" customFormat="1" spans="1:14">
      <c r="A248" s="8">
        <v>247</v>
      </c>
      <c r="B248" s="8" t="s">
        <v>380</v>
      </c>
      <c r="C248" s="8" t="s">
        <v>422</v>
      </c>
      <c r="D248" s="17" t="s">
        <v>302</v>
      </c>
      <c r="E248" s="17" t="s">
        <v>508</v>
      </c>
      <c r="F248" s="17" t="s">
        <v>509</v>
      </c>
      <c r="G248" s="12">
        <v>19</v>
      </c>
      <c r="H248" s="12">
        <v>14.5384615384615</v>
      </c>
      <c r="I248" s="12">
        <v>13.3</v>
      </c>
      <c r="J248" s="12">
        <v>16</v>
      </c>
      <c r="K248" s="12">
        <v>62.8384615384615</v>
      </c>
      <c r="L248" s="8">
        <v>42</v>
      </c>
      <c r="M248" s="8" t="s">
        <v>426</v>
      </c>
      <c r="N248" s="8"/>
    </row>
    <row r="249" s="2" customFormat="1" spans="1:14">
      <c r="A249" s="8">
        <v>248</v>
      </c>
      <c r="B249" s="8" t="s">
        <v>380</v>
      </c>
      <c r="C249" s="8" t="s">
        <v>422</v>
      </c>
      <c r="D249" s="17" t="s">
        <v>308</v>
      </c>
      <c r="E249" s="16" t="s">
        <v>510</v>
      </c>
      <c r="F249" s="17" t="s">
        <v>511</v>
      </c>
      <c r="G249" s="12">
        <v>19</v>
      </c>
      <c r="H249" s="12">
        <v>14.4730769230769</v>
      </c>
      <c r="I249" s="12">
        <v>13.3</v>
      </c>
      <c r="J249" s="12">
        <v>16</v>
      </c>
      <c r="K249" s="12">
        <v>62.7730769230769</v>
      </c>
      <c r="L249" s="8">
        <v>43</v>
      </c>
      <c r="M249" s="8" t="s">
        <v>426</v>
      </c>
      <c r="N249" s="8"/>
    </row>
    <row r="250" s="2" customFormat="1" spans="1:14">
      <c r="A250" s="8">
        <v>249</v>
      </c>
      <c r="B250" s="8" t="s">
        <v>380</v>
      </c>
      <c r="C250" s="8" t="s">
        <v>422</v>
      </c>
      <c r="D250" s="17" t="s">
        <v>302</v>
      </c>
      <c r="E250" s="17" t="s">
        <v>512</v>
      </c>
      <c r="F250" s="17" t="s">
        <v>513</v>
      </c>
      <c r="G250" s="12">
        <v>19</v>
      </c>
      <c r="H250" s="12">
        <v>14.4076923076923</v>
      </c>
      <c r="I250" s="12">
        <v>13.3</v>
      </c>
      <c r="J250" s="12">
        <v>16</v>
      </c>
      <c r="K250" s="12">
        <v>62.7076923076923</v>
      </c>
      <c r="L250" s="8">
        <v>44</v>
      </c>
      <c r="M250" s="8" t="s">
        <v>426</v>
      </c>
      <c r="N250" s="8"/>
    </row>
    <row r="251" s="2" customFormat="1" spans="1:14">
      <c r="A251" s="8">
        <v>250</v>
      </c>
      <c r="B251" s="8" t="s">
        <v>380</v>
      </c>
      <c r="C251" s="8" t="s">
        <v>422</v>
      </c>
      <c r="D251" s="24" t="s">
        <v>437</v>
      </c>
      <c r="E251" s="16" t="s">
        <v>514</v>
      </c>
      <c r="F251" s="24">
        <v>20175110212</v>
      </c>
      <c r="G251" s="12">
        <v>19</v>
      </c>
      <c r="H251" s="12">
        <v>14.3115384615385</v>
      </c>
      <c r="I251" s="12">
        <v>13.3</v>
      </c>
      <c r="J251" s="12">
        <v>16</v>
      </c>
      <c r="K251" s="12">
        <v>62.6115384615385</v>
      </c>
      <c r="L251" s="8">
        <v>45</v>
      </c>
      <c r="M251" s="8" t="s">
        <v>426</v>
      </c>
      <c r="N251" s="8"/>
    </row>
    <row r="252" s="2" customFormat="1" spans="1:14">
      <c r="A252" s="8">
        <v>251</v>
      </c>
      <c r="B252" s="8" t="s">
        <v>380</v>
      </c>
      <c r="C252" s="8" t="s">
        <v>422</v>
      </c>
      <c r="D252" s="17" t="s">
        <v>308</v>
      </c>
      <c r="E252" s="16" t="s">
        <v>515</v>
      </c>
      <c r="F252" s="17" t="s">
        <v>516</v>
      </c>
      <c r="G252" s="12">
        <v>19</v>
      </c>
      <c r="H252" s="12">
        <v>14.1384615384615</v>
      </c>
      <c r="I252" s="12">
        <v>13.3</v>
      </c>
      <c r="J252" s="12">
        <v>16</v>
      </c>
      <c r="K252" s="12">
        <v>62.4384615384615</v>
      </c>
      <c r="L252" s="8">
        <v>46</v>
      </c>
      <c r="M252" s="8" t="s">
        <v>426</v>
      </c>
      <c r="N252" s="8"/>
    </row>
    <row r="253" s="2" customFormat="1" spans="1:14">
      <c r="A253" s="8">
        <v>252</v>
      </c>
      <c r="B253" s="8" t="s">
        <v>380</v>
      </c>
      <c r="C253" s="8" t="s">
        <v>422</v>
      </c>
      <c r="D253" s="17" t="s">
        <v>437</v>
      </c>
      <c r="E253" s="16" t="s">
        <v>517</v>
      </c>
      <c r="F253" s="17" t="s">
        <v>518</v>
      </c>
      <c r="G253" s="12">
        <v>19</v>
      </c>
      <c r="H253" s="12">
        <v>14.1269230769231</v>
      </c>
      <c r="I253" s="12">
        <v>13.3</v>
      </c>
      <c r="J253" s="12">
        <v>16</v>
      </c>
      <c r="K253" s="12">
        <v>62.4269230769231</v>
      </c>
      <c r="L253" s="8">
        <v>47</v>
      </c>
      <c r="M253" s="8" t="s">
        <v>426</v>
      </c>
      <c r="N253" s="8"/>
    </row>
    <row r="254" s="2" customFormat="1" spans="1:14">
      <c r="A254" s="8">
        <v>253</v>
      </c>
      <c r="B254" s="8" t="s">
        <v>380</v>
      </c>
      <c r="C254" s="8" t="s">
        <v>422</v>
      </c>
      <c r="D254" s="36" t="s">
        <v>442</v>
      </c>
      <c r="E254" s="16" t="s">
        <v>519</v>
      </c>
      <c r="F254" s="37" t="s">
        <v>520</v>
      </c>
      <c r="G254" s="12">
        <v>19</v>
      </c>
      <c r="H254" s="12">
        <v>13.3384615384615</v>
      </c>
      <c r="I254" s="12">
        <v>14</v>
      </c>
      <c r="J254" s="12">
        <v>16</v>
      </c>
      <c r="K254" s="12">
        <v>62.3384615384615</v>
      </c>
      <c r="L254" s="8">
        <v>48</v>
      </c>
      <c r="M254" s="8" t="s">
        <v>426</v>
      </c>
      <c r="N254" s="8"/>
    </row>
    <row r="255" s="2" customFormat="1" spans="1:14">
      <c r="A255" s="8">
        <v>254</v>
      </c>
      <c r="B255" s="8" t="s">
        <v>380</v>
      </c>
      <c r="C255" s="8" t="s">
        <v>422</v>
      </c>
      <c r="D255" s="17" t="s">
        <v>302</v>
      </c>
      <c r="E255" s="17" t="s">
        <v>521</v>
      </c>
      <c r="F255" s="38" t="s">
        <v>522</v>
      </c>
      <c r="G255" s="12">
        <v>19</v>
      </c>
      <c r="H255" s="12">
        <v>15.1923076923077</v>
      </c>
      <c r="I255" s="12">
        <v>12</v>
      </c>
      <c r="J255" s="12">
        <v>16</v>
      </c>
      <c r="K255" s="12">
        <v>62.1923076923077</v>
      </c>
      <c r="L255" s="8">
        <v>49</v>
      </c>
      <c r="M255" s="8" t="s">
        <v>426</v>
      </c>
      <c r="N255" s="8"/>
    </row>
    <row r="256" s="2" customFormat="1" spans="1:14">
      <c r="A256" s="8">
        <v>255</v>
      </c>
      <c r="B256" s="8" t="s">
        <v>380</v>
      </c>
      <c r="C256" s="8" t="s">
        <v>422</v>
      </c>
      <c r="D256" s="15" t="s">
        <v>457</v>
      </c>
      <c r="E256" s="16" t="s">
        <v>523</v>
      </c>
      <c r="F256" s="39" t="s">
        <v>524</v>
      </c>
      <c r="G256" s="12">
        <v>19</v>
      </c>
      <c r="H256" s="12">
        <v>14.1730769230769</v>
      </c>
      <c r="I256" s="12">
        <v>12</v>
      </c>
      <c r="J256" s="12">
        <v>17</v>
      </c>
      <c r="K256" s="12">
        <v>62.1730769230769</v>
      </c>
      <c r="L256" s="8">
        <v>50</v>
      </c>
      <c r="M256" s="8" t="s">
        <v>426</v>
      </c>
      <c r="N256" s="8"/>
    </row>
    <row r="257" s="2" customFormat="1" spans="1:14">
      <c r="A257" s="8">
        <v>256</v>
      </c>
      <c r="B257" s="8" t="s">
        <v>380</v>
      </c>
      <c r="C257" s="8" t="s">
        <v>422</v>
      </c>
      <c r="D257" s="38" t="s">
        <v>427</v>
      </c>
      <c r="E257" s="16" t="s">
        <v>525</v>
      </c>
      <c r="F257" s="38" t="s">
        <v>526</v>
      </c>
      <c r="G257" s="12">
        <v>19</v>
      </c>
      <c r="H257" s="12">
        <v>15.15</v>
      </c>
      <c r="I257" s="12">
        <v>12</v>
      </c>
      <c r="J257" s="12">
        <v>16</v>
      </c>
      <c r="K257" s="12">
        <v>62.15</v>
      </c>
      <c r="L257" s="8">
        <v>51</v>
      </c>
      <c r="M257" s="8" t="s">
        <v>426</v>
      </c>
      <c r="N257" s="8"/>
    </row>
    <row r="258" s="2" customFormat="1" spans="1:14">
      <c r="A258" s="8">
        <v>257</v>
      </c>
      <c r="B258" s="8" t="s">
        <v>380</v>
      </c>
      <c r="C258" s="8" t="s">
        <v>422</v>
      </c>
      <c r="D258" s="17" t="s">
        <v>302</v>
      </c>
      <c r="E258" s="17" t="s">
        <v>527</v>
      </c>
      <c r="F258" s="17" t="s">
        <v>528</v>
      </c>
      <c r="G258" s="12">
        <v>19</v>
      </c>
      <c r="H258" s="12">
        <v>15.1461538461538</v>
      </c>
      <c r="I258" s="12">
        <v>12</v>
      </c>
      <c r="J258" s="12">
        <v>16</v>
      </c>
      <c r="K258" s="12">
        <v>62.1461538461538</v>
      </c>
      <c r="L258" s="8">
        <v>52</v>
      </c>
      <c r="M258" s="8" t="s">
        <v>426</v>
      </c>
      <c r="N258" s="8"/>
    </row>
    <row r="259" s="2" customFormat="1" spans="1:14">
      <c r="A259" s="8">
        <v>258</v>
      </c>
      <c r="B259" s="8" t="s">
        <v>380</v>
      </c>
      <c r="C259" s="8" t="s">
        <v>422</v>
      </c>
      <c r="D259" s="17" t="s">
        <v>427</v>
      </c>
      <c r="E259" s="16" t="s">
        <v>529</v>
      </c>
      <c r="F259" s="17" t="s">
        <v>530</v>
      </c>
      <c r="G259" s="12">
        <v>19</v>
      </c>
      <c r="H259" s="12">
        <v>14.8846153846154</v>
      </c>
      <c r="I259" s="12">
        <v>12</v>
      </c>
      <c r="J259" s="12">
        <v>16</v>
      </c>
      <c r="K259" s="12">
        <v>61.8846153846154</v>
      </c>
      <c r="L259" s="8">
        <v>53</v>
      </c>
      <c r="M259" s="8" t="s">
        <v>426</v>
      </c>
      <c r="N259" s="8"/>
    </row>
    <row r="260" s="2" customFormat="1" spans="1:14">
      <c r="A260" s="8">
        <v>259</v>
      </c>
      <c r="B260" s="8" t="s">
        <v>380</v>
      </c>
      <c r="C260" s="8" t="s">
        <v>422</v>
      </c>
      <c r="D260" s="15" t="s">
        <v>457</v>
      </c>
      <c r="E260" s="16" t="s">
        <v>531</v>
      </c>
      <c r="F260" s="15" t="s">
        <v>532</v>
      </c>
      <c r="G260" s="12">
        <v>19</v>
      </c>
      <c r="H260" s="12">
        <v>14.8653846153846</v>
      </c>
      <c r="I260" s="12">
        <v>12</v>
      </c>
      <c r="J260" s="12">
        <v>16</v>
      </c>
      <c r="K260" s="12">
        <v>61.8653846153846</v>
      </c>
      <c r="L260" s="8">
        <v>54</v>
      </c>
      <c r="M260" s="8" t="s">
        <v>426</v>
      </c>
      <c r="N260" s="8"/>
    </row>
    <row r="261" s="2" customFormat="1" spans="1:14">
      <c r="A261" s="8">
        <v>260</v>
      </c>
      <c r="B261" s="8" t="s">
        <v>380</v>
      </c>
      <c r="C261" s="8" t="s">
        <v>422</v>
      </c>
      <c r="D261" s="29" t="s">
        <v>423</v>
      </c>
      <c r="E261" s="16" t="s">
        <v>533</v>
      </c>
      <c r="F261" s="29" t="s">
        <v>534</v>
      </c>
      <c r="G261" s="12">
        <v>19</v>
      </c>
      <c r="H261" s="12">
        <v>14.8576923076923</v>
      </c>
      <c r="I261" s="12">
        <v>12</v>
      </c>
      <c r="J261" s="12">
        <v>16</v>
      </c>
      <c r="K261" s="12">
        <v>61.8576923076923</v>
      </c>
      <c r="L261" s="8">
        <v>55</v>
      </c>
      <c r="M261" s="8" t="s">
        <v>426</v>
      </c>
      <c r="N261" s="8"/>
    </row>
    <row r="262" s="2" customFormat="1" spans="1:14">
      <c r="A262" s="8">
        <v>261</v>
      </c>
      <c r="B262" s="8" t="s">
        <v>380</v>
      </c>
      <c r="C262" s="8" t="s">
        <v>422</v>
      </c>
      <c r="D262" s="15" t="s">
        <v>457</v>
      </c>
      <c r="E262" s="16" t="s">
        <v>535</v>
      </c>
      <c r="F262" s="15" t="s">
        <v>536</v>
      </c>
      <c r="G262" s="12">
        <v>19</v>
      </c>
      <c r="H262" s="12">
        <v>14.7269230769231</v>
      </c>
      <c r="I262" s="12">
        <v>12</v>
      </c>
      <c r="J262" s="12">
        <v>16</v>
      </c>
      <c r="K262" s="12">
        <v>61.7269230769231</v>
      </c>
      <c r="L262" s="8">
        <v>56</v>
      </c>
      <c r="M262" s="8" t="s">
        <v>426</v>
      </c>
      <c r="N262" s="8"/>
    </row>
    <row r="263" s="2" customFormat="1" spans="1:14">
      <c r="A263" s="8">
        <v>262</v>
      </c>
      <c r="B263" s="8" t="s">
        <v>380</v>
      </c>
      <c r="C263" s="8" t="s">
        <v>422</v>
      </c>
      <c r="D263" s="17" t="s">
        <v>302</v>
      </c>
      <c r="E263" s="17" t="s">
        <v>537</v>
      </c>
      <c r="F263" s="17" t="s">
        <v>538</v>
      </c>
      <c r="G263" s="12">
        <v>19</v>
      </c>
      <c r="H263" s="12">
        <v>14.7115384615385</v>
      </c>
      <c r="I263" s="12">
        <v>12</v>
      </c>
      <c r="J263" s="12">
        <v>16</v>
      </c>
      <c r="K263" s="12">
        <v>61.7115384615385</v>
      </c>
      <c r="L263" s="8">
        <v>57</v>
      </c>
      <c r="M263" s="8" t="s">
        <v>426</v>
      </c>
      <c r="N263" s="8"/>
    </row>
    <row r="264" s="2" customFormat="1" spans="1:14">
      <c r="A264" s="8">
        <v>263</v>
      </c>
      <c r="B264" s="8" t="s">
        <v>380</v>
      </c>
      <c r="C264" s="8" t="s">
        <v>422</v>
      </c>
      <c r="D264" s="15" t="s">
        <v>442</v>
      </c>
      <c r="E264" s="16" t="s">
        <v>539</v>
      </c>
      <c r="F264" s="15" t="s">
        <v>540</v>
      </c>
      <c r="G264" s="12">
        <v>19</v>
      </c>
      <c r="H264" s="12">
        <v>14.6461538461538</v>
      </c>
      <c r="I264" s="12">
        <v>12</v>
      </c>
      <c r="J264" s="12">
        <v>16</v>
      </c>
      <c r="K264" s="12">
        <v>61.6461538461538</v>
      </c>
      <c r="L264" s="8">
        <v>58</v>
      </c>
      <c r="M264" s="8" t="s">
        <v>426</v>
      </c>
      <c r="N264" s="8"/>
    </row>
    <row r="265" s="2" customFormat="1" spans="1:14">
      <c r="A265" s="8">
        <v>264</v>
      </c>
      <c r="B265" s="8" t="s">
        <v>380</v>
      </c>
      <c r="C265" s="8" t="s">
        <v>422</v>
      </c>
      <c r="D265" s="15" t="s">
        <v>457</v>
      </c>
      <c r="E265" s="16" t="s">
        <v>541</v>
      </c>
      <c r="F265" s="15" t="s">
        <v>542</v>
      </c>
      <c r="G265" s="12">
        <v>19</v>
      </c>
      <c r="H265" s="12">
        <v>14.6</v>
      </c>
      <c r="I265" s="12">
        <v>12</v>
      </c>
      <c r="J265" s="12">
        <v>16</v>
      </c>
      <c r="K265" s="12">
        <v>61.6</v>
      </c>
      <c r="L265" s="8">
        <v>59</v>
      </c>
      <c r="M265" s="8" t="s">
        <v>426</v>
      </c>
      <c r="N265" s="8"/>
    </row>
    <row r="266" s="2" customFormat="1" spans="1:14">
      <c r="A266" s="8">
        <v>265</v>
      </c>
      <c r="B266" s="8" t="s">
        <v>380</v>
      </c>
      <c r="C266" s="8" t="s">
        <v>422</v>
      </c>
      <c r="D266" s="17" t="s">
        <v>427</v>
      </c>
      <c r="E266" s="16" t="s">
        <v>543</v>
      </c>
      <c r="F266" s="17">
        <v>20175112508</v>
      </c>
      <c r="G266" s="12">
        <v>19</v>
      </c>
      <c r="H266" s="12">
        <v>14.5692307692308</v>
      </c>
      <c r="I266" s="12">
        <v>12</v>
      </c>
      <c r="J266" s="12">
        <v>16</v>
      </c>
      <c r="K266" s="12">
        <v>61.5692307692308</v>
      </c>
      <c r="L266" s="8">
        <v>60</v>
      </c>
      <c r="M266" s="8" t="s">
        <v>426</v>
      </c>
      <c r="N266" s="8"/>
    </row>
    <row r="267" s="2" customFormat="1" spans="1:14">
      <c r="A267" s="8">
        <v>266</v>
      </c>
      <c r="B267" s="8" t="s">
        <v>380</v>
      </c>
      <c r="C267" s="8" t="s">
        <v>422</v>
      </c>
      <c r="D267" s="17" t="s">
        <v>427</v>
      </c>
      <c r="E267" s="16" t="s">
        <v>544</v>
      </c>
      <c r="F267" s="17" t="s">
        <v>545</v>
      </c>
      <c r="G267" s="12">
        <v>19</v>
      </c>
      <c r="H267" s="12">
        <v>14.4884615384615</v>
      </c>
      <c r="I267" s="12">
        <v>12</v>
      </c>
      <c r="J267" s="12">
        <v>16</v>
      </c>
      <c r="K267" s="12">
        <v>61.4884615384615</v>
      </c>
      <c r="L267" s="8">
        <v>61</v>
      </c>
      <c r="M267" s="8" t="s">
        <v>426</v>
      </c>
      <c r="N267" s="8"/>
    </row>
    <row r="268" s="2" customFormat="1" spans="1:14">
      <c r="A268" s="8">
        <v>267</v>
      </c>
      <c r="B268" s="8" t="s">
        <v>380</v>
      </c>
      <c r="C268" s="8" t="s">
        <v>422</v>
      </c>
      <c r="D268" s="15" t="s">
        <v>457</v>
      </c>
      <c r="E268" s="16" t="s">
        <v>546</v>
      </c>
      <c r="F268" s="15" t="s">
        <v>547</v>
      </c>
      <c r="G268" s="12">
        <v>19</v>
      </c>
      <c r="H268" s="12">
        <v>14.4846153846154</v>
      </c>
      <c r="I268" s="12">
        <v>12</v>
      </c>
      <c r="J268" s="12">
        <v>16</v>
      </c>
      <c r="K268" s="12">
        <v>61.4846153846154</v>
      </c>
      <c r="L268" s="8">
        <v>62</v>
      </c>
      <c r="M268" s="8" t="s">
        <v>426</v>
      </c>
      <c r="N268" s="8"/>
    </row>
    <row r="269" s="2" customFormat="1" spans="1:14">
      <c r="A269" s="8">
        <v>268</v>
      </c>
      <c r="B269" s="8" t="s">
        <v>380</v>
      </c>
      <c r="C269" s="8" t="s">
        <v>422</v>
      </c>
      <c r="D269" s="17" t="s">
        <v>437</v>
      </c>
      <c r="E269" s="16" t="s">
        <v>548</v>
      </c>
      <c r="F269" s="17" t="s">
        <v>549</v>
      </c>
      <c r="G269" s="12">
        <v>19</v>
      </c>
      <c r="H269" s="12">
        <v>14.4807692307692</v>
      </c>
      <c r="I269" s="12">
        <v>12</v>
      </c>
      <c r="J269" s="12">
        <v>16</v>
      </c>
      <c r="K269" s="12">
        <v>61.4807692307692</v>
      </c>
      <c r="L269" s="8">
        <v>63</v>
      </c>
      <c r="M269" s="8" t="s">
        <v>426</v>
      </c>
      <c r="N269" s="8"/>
    </row>
    <row r="270" s="2" customFormat="1" spans="1:14">
      <c r="A270" s="8">
        <v>269</v>
      </c>
      <c r="B270" s="8" t="s">
        <v>380</v>
      </c>
      <c r="C270" s="8" t="s">
        <v>422</v>
      </c>
      <c r="D270" s="29" t="s">
        <v>423</v>
      </c>
      <c r="E270" s="16" t="s">
        <v>550</v>
      </c>
      <c r="F270" s="29" t="s">
        <v>551</v>
      </c>
      <c r="G270" s="12">
        <v>19</v>
      </c>
      <c r="H270" s="12">
        <v>14.4423076923077</v>
      </c>
      <c r="I270" s="12">
        <v>12</v>
      </c>
      <c r="J270" s="12">
        <v>16</v>
      </c>
      <c r="K270" s="12">
        <v>61.4423076923077</v>
      </c>
      <c r="L270" s="8">
        <v>64</v>
      </c>
      <c r="M270" s="8" t="s">
        <v>426</v>
      </c>
      <c r="N270" s="8"/>
    </row>
    <row r="271" s="2" customFormat="1" spans="1:14">
      <c r="A271" s="8">
        <v>270</v>
      </c>
      <c r="B271" s="8" t="s">
        <v>380</v>
      </c>
      <c r="C271" s="8" t="s">
        <v>422</v>
      </c>
      <c r="D271" s="15" t="s">
        <v>442</v>
      </c>
      <c r="E271" s="16" t="s">
        <v>552</v>
      </c>
      <c r="F271" s="15" t="s">
        <v>553</v>
      </c>
      <c r="G271" s="12">
        <v>19</v>
      </c>
      <c r="H271" s="12">
        <v>14.35</v>
      </c>
      <c r="I271" s="12">
        <v>12</v>
      </c>
      <c r="J271" s="12">
        <v>16</v>
      </c>
      <c r="K271" s="12">
        <v>61.35</v>
      </c>
      <c r="L271" s="8">
        <v>65</v>
      </c>
      <c r="M271" s="8" t="s">
        <v>426</v>
      </c>
      <c r="N271" s="8"/>
    </row>
    <row r="272" s="2" customFormat="1" spans="1:14">
      <c r="A272" s="8">
        <v>271</v>
      </c>
      <c r="B272" s="8" t="s">
        <v>380</v>
      </c>
      <c r="C272" s="8" t="s">
        <v>422</v>
      </c>
      <c r="D272" s="17" t="s">
        <v>308</v>
      </c>
      <c r="E272" s="16" t="s">
        <v>554</v>
      </c>
      <c r="F272" s="17" t="s">
        <v>555</v>
      </c>
      <c r="G272" s="12">
        <v>19</v>
      </c>
      <c r="H272" s="12">
        <v>14.3</v>
      </c>
      <c r="I272" s="12">
        <v>12</v>
      </c>
      <c r="J272" s="12">
        <v>16</v>
      </c>
      <c r="K272" s="12">
        <v>61.3</v>
      </c>
      <c r="L272" s="8">
        <v>66</v>
      </c>
      <c r="M272" s="8" t="s">
        <v>426</v>
      </c>
      <c r="N272" s="8"/>
    </row>
    <row r="273" s="2" customFormat="1" spans="1:14">
      <c r="A273" s="8">
        <v>272</v>
      </c>
      <c r="B273" s="8" t="s">
        <v>380</v>
      </c>
      <c r="C273" s="8" t="s">
        <v>422</v>
      </c>
      <c r="D273" s="17" t="s">
        <v>427</v>
      </c>
      <c r="E273" s="16" t="s">
        <v>556</v>
      </c>
      <c r="F273" s="17" t="s">
        <v>557</v>
      </c>
      <c r="G273" s="12">
        <v>19</v>
      </c>
      <c r="H273" s="12">
        <v>14.2961538461538</v>
      </c>
      <c r="I273" s="12">
        <v>12</v>
      </c>
      <c r="J273" s="12">
        <v>16</v>
      </c>
      <c r="K273" s="12">
        <v>61.2961538461538</v>
      </c>
      <c r="L273" s="8">
        <v>67</v>
      </c>
      <c r="M273" s="8" t="s">
        <v>426</v>
      </c>
      <c r="N273" s="8"/>
    </row>
    <row r="274" s="2" customFormat="1" spans="1:14">
      <c r="A274" s="8">
        <v>273</v>
      </c>
      <c r="B274" s="8" t="s">
        <v>380</v>
      </c>
      <c r="C274" s="8" t="s">
        <v>422</v>
      </c>
      <c r="D274" s="15" t="s">
        <v>457</v>
      </c>
      <c r="E274" s="16" t="s">
        <v>558</v>
      </c>
      <c r="F274" s="15" t="s">
        <v>559</v>
      </c>
      <c r="G274" s="12">
        <v>19</v>
      </c>
      <c r="H274" s="12">
        <v>14.2615384615385</v>
      </c>
      <c r="I274" s="12">
        <v>12</v>
      </c>
      <c r="J274" s="12">
        <v>16</v>
      </c>
      <c r="K274" s="12">
        <v>61.2615384615385</v>
      </c>
      <c r="L274" s="8">
        <v>68</v>
      </c>
      <c r="M274" s="8" t="s">
        <v>426</v>
      </c>
      <c r="N274" s="8"/>
    </row>
    <row r="275" s="2" customFormat="1" spans="1:14">
      <c r="A275" s="8">
        <v>274</v>
      </c>
      <c r="B275" s="8" t="s">
        <v>380</v>
      </c>
      <c r="C275" s="8" t="s">
        <v>422</v>
      </c>
      <c r="D275" s="15" t="s">
        <v>457</v>
      </c>
      <c r="E275" s="16" t="s">
        <v>560</v>
      </c>
      <c r="F275" s="15" t="s">
        <v>561</v>
      </c>
      <c r="G275" s="12">
        <v>19</v>
      </c>
      <c r="H275" s="12">
        <v>14.2076923076923</v>
      </c>
      <c r="I275" s="12">
        <v>12</v>
      </c>
      <c r="J275" s="12">
        <v>16</v>
      </c>
      <c r="K275" s="12">
        <v>61.2076923076923</v>
      </c>
      <c r="L275" s="8">
        <v>69</v>
      </c>
      <c r="M275" s="8" t="s">
        <v>426</v>
      </c>
      <c r="N275" s="8"/>
    </row>
    <row r="276" s="2" customFormat="1" spans="1:14">
      <c r="A276" s="8">
        <v>275</v>
      </c>
      <c r="B276" s="8" t="s">
        <v>380</v>
      </c>
      <c r="C276" s="8" t="s">
        <v>422</v>
      </c>
      <c r="D276" s="24" t="s">
        <v>442</v>
      </c>
      <c r="E276" s="16" t="s">
        <v>562</v>
      </c>
      <c r="F276" s="24" t="s">
        <v>563</v>
      </c>
      <c r="G276" s="12">
        <v>19</v>
      </c>
      <c r="H276" s="12">
        <v>14.1884615384615</v>
      </c>
      <c r="I276" s="12">
        <v>12</v>
      </c>
      <c r="J276" s="12">
        <v>16</v>
      </c>
      <c r="K276" s="12">
        <v>61.1884615384615</v>
      </c>
      <c r="L276" s="8">
        <v>70</v>
      </c>
      <c r="M276" s="8" t="s">
        <v>426</v>
      </c>
      <c r="N276" s="8"/>
    </row>
    <row r="277" s="2" customFormat="1" spans="1:14">
      <c r="A277" s="8">
        <v>276</v>
      </c>
      <c r="B277" s="8" t="s">
        <v>380</v>
      </c>
      <c r="C277" s="8" t="s">
        <v>422</v>
      </c>
      <c r="D277" s="15" t="s">
        <v>457</v>
      </c>
      <c r="E277" s="16" t="s">
        <v>564</v>
      </c>
      <c r="F277" s="15" t="s">
        <v>565</v>
      </c>
      <c r="G277" s="12">
        <v>19</v>
      </c>
      <c r="H277" s="12">
        <v>14.0615384615385</v>
      </c>
      <c r="I277" s="12">
        <v>12</v>
      </c>
      <c r="J277" s="12">
        <v>16</v>
      </c>
      <c r="K277" s="12">
        <v>61.0615384615385</v>
      </c>
      <c r="L277" s="8">
        <v>71</v>
      </c>
      <c r="M277" s="8" t="s">
        <v>426</v>
      </c>
      <c r="N277" s="8"/>
    </row>
    <row r="278" s="2" customFormat="1" spans="1:14">
      <c r="A278" s="8">
        <v>277</v>
      </c>
      <c r="B278" s="8" t="s">
        <v>380</v>
      </c>
      <c r="C278" s="8" t="s">
        <v>422</v>
      </c>
      <c r="D278" s="15" t="s">
        <v>457</v>
      </c>
      <c r="E278" s="16" t="s">
        <v>566</v>
      </c>
      <c r="F278" s="15" t="s">
        <v>567</v>
      </c>
      <c r="G278" s="12">
        <v>19</v>
      </c>
      <c r="H278" s="12">
        <v>13.9769230769231</v>
      </c>
      <c r="I278" s="12">
        <v>12</v>
      </c>
      <c r="J278" s="12">
        <v>16</v>
      </c>
      <c r="K278" s="12">
        <v>60.9769230769231</v>
      </c>
      <c r="L278" s="8">
        <v>72</v>
      </c>
      <c r="M278" s="8" t="s">
        <v>426</v>
      </c>
      <c r="N278" s="8"/>
    </row>
    <row r="279" s="2" customFormat="1" spans="1:14">
      <c r="A279" s="8">
        <v>278</v>
      </c>
      <c r="B279" s="8" t="s">
        <v>380</v>
      </c>
      <c r="C279" s="8" t="s">
        <v>422</v>
      </c>
      <c r="D279" s="15" t="s">
        <v>457</v>
      </c>
      <c r="E279" s="16" t="s">
        <v>568</v>
      </c>
      <c r="F279" s="15" t="s">
        <v>569</v>
      </c>
      <c r="G279" s="12">
        <v>19</v>
      </c>
      <c r="H279" s="12">
        <v>13.7192307692308</v>
      </c>
      <c r="I279" s="12">
        <v>12</v>
      </c>
      <c r="J279" s="12">
        <v>16</v>
      </c>
      <c r="K279" s="12">
        <v>60.7192307692308</v>
      </c>
      <c r="L279" s="8">
        <v>73</v>
      </c>
      <c r="M279" s="8" t="s">
        <v>426</v>
      </c>
      <c r="N279" s="8"/>
    </row>
    <row r="280" s="2" customFormat="1" spans="1:14">
      <c r="A280" s="8">
        <v>279</v>
      </c>
      <c r="B280" s="8" t="s">
        <v>380</v>
      </c>
      <c r="C280" s="8" t="s">
        <v>422</v>
      </c>
      <c r="D280" s="17" t="s">
        <v>427</v>
      </c>
      <c r="E280" s="16" t="s">
        <v>570</v>
      </c>
      <c r="F280" s="17" t="s">
        <v>571</v>
      </c>
      <c r="G280" s="12">
        <v>19</v>
      </c>
      <c r="H280" s="12">
        <v>13.6846153846154</v>
      </c>
      <c r="I280" s="12">
        <v>12</v>
      </c>
      <c r="J280" s="12">
        <v>16</v>
      </c>
      <c r="K280" s="12">
        <v>60.6846153846154</v>
      </c>
      <c r="L280" s="8">
        <v>74</v>
      </c>
      <c r="M280" s="8" t="s">
        <v>426</v>
      </c>
      <c r="N280" s="8"/>
    </row>
    <row r="281" s="2" customFormat="1" spans="1:14">
      <c r="A281" s="8">
        <v>280</v>
      </c>
      <c r="B281" s="8" t="s">
        <v>380</v>
      </c>
      <c r="C281" s="8" t="s">
        <v>422</v>
      </c>
      <c r="D281" s="17" t="s">
        <v>302</v>
      </c>
      <c r="E281" s="17" t="s">
        <v>572</v>
      </c>
      <c r="F281" s="17" t="s">
        <v>573</v>
      </c>
      <c r="G281" s="12">
        <v>19</v>
      </c>
      <c r="H281" s="12">
        <v>13.6576923076923</v>
      </c>
      <c r="I281" s="12">
        <v>12</v>
      </c>
      <c r="J281" s="12">
        <v>16</v>
      </c>
      <c r="K281" s="12">
        <v>60.6576923076923</v>
      </c>
      <c r="L281" s="8">
        <v>75</v>
      </c>
      <c r="M281" s="8" t="s">
        <v>426</v>
      </c>
      <c r="N281" s="8"/>
    </row>
    <row r="282" s="2" customFormat="1" spans="1:14">
      <c r="A282" s="8">
        <v>281</v>
      </c>
      <c r="B282" s="8" t="s">
        <v>380</v>
      </c>
      <c r="C282" s="8" t="s">
        <v>422</v>
      </c>
      <c r="D282" s="15" t="s">
        <v>442</v>
      </c>
      <c r="E282" s="16" t="s">
        <v>574</v>
      </c>
      <c r="F282" s="15" t="s">
        <v>575</v>
      </c>
      <c r="G282" s="12">
        <v>19</v>
      </c>
      <c r="H282" s="12">
        <v>13.6384615384615</v>
      </c>
      <c r="I282" s="12">
        <v>12</v>
      </c>
      <c r="J282" s="12">
        <v>16</v>
      </c>
      <c r="K282" s="12">
        <v>60.6384615384615</v>
      </c>
      <c r="L282" s="8">
        <v>76</v>
      </c>
      <c r="M282" s="8" t="s">
        <v>426</v>
      </c>
      <c r="N282" s="8"/>
    </row>
    <row r="283" s="2" customFormat="1" spans="1:14">
      <c r="A283" s="8">
        <v>282</v>
      </c>
      <c r="B283" s="8" t="s">
        <v>380</v>
      </c>
      <c r="C283" s="8" t="s">
        <v>422</v>
      </c>
      <c r="D283" s="15" t="s">
        <v>442</v>
      </c>
      <c r="E283" s="16" t="s">
        <v>576</v>
      </c>
      <c r="F283" s="15" t="s">
        <v>577</v>
      </c>
      <c r="G283" s="12">
        <v>19</v>
      </c>
      <c r="H283" s="12">
        <v>13.3230769230769</v>
      </c>
      <c r="I283" s="12">
        <v>12</v>
      </c>
      <c r="J283" s="12">
        <v>16</v>
      </c>
      <c r="K283" s="12">
        <v>60.3230769230769</v>
      </c>
      <c r="L283" s="8">
        <v>77</v>
      </c>
      <c r="M283" s="8" t="s">
        <v>426</v>
      </c>
      <c r="N283" s="8"/>
    </row>
    <row r="284" s="2" customFormat="1" spans="1:14">
      <c r="A284" s="8">
        <v>283</v>
      </c>
      <c r="B284" s="8" t="s">
        <v>380</v>
      </c>
      <c r="C284" s="8" t="s">
        <v>422</v>
      </c>
      <c r="D284" s="17" t="s">
        <v>308</v>
      </c>
      <c r="E284" s="16" t="s">
        <v>578</v>
      </c>
      <c r="F284" s="17" t="s">
        <v>579</v>
      </c>
      <c r="G284" s="12">
        <v>19</v>
      </c>
      <c r="H284" s="12">
        <v>13.2153846153846</v>
      </c>
      <c r="I284" s="12">
        <v>12</v>
      </c>
      <c r="J284" s="12">
        <v>16</v>
      </c>
      <c r="K284" s="12">
        <v>60.2153846153846</v>
      </c>
      <c r="L284" s="8">
        <v>78</v>
      </c>
      <c r="M284" s="8" t="s">
        <v>426</v>
      </c>
      <c r="N284" s="8"/>
    </row>
    <row r="285" s="6" customFormat="1" spans="1:14">
      <c r="A285" s="8">
        <v>284</v>
      </c>
      <c r="B285" s="40" t="s">
        <v>185</v>
      </c>
      <c r="C285" s="40" t="s">
        <v>23</v>
      </c>
      <c r="D285" s="30" t="s">
        <v>85</v>
      </c>
      <c r="E285" s="30" t="s">
        <v>580</v>
      </c>
      <c r="F285" s="30">
        <v>20195164526</v>
      </c>
      <c r="G285" s="41">
        <v>21</v>
      </c>
      <c r="H285" s="41">
        <v>15.25</v>
      </c>
      <c r="I285" s="41">
        <v>12</v>
      </c>
      <c r="J285" s="41">
        <v>20</v>
      </c>
      <c r="K285" s="41">
        <f t="shared" ref="K285:K313" si="6">G285+H285+I285+J285</f>
        <v>68.25</v>
      </c>
      <c r="L285" s="30">
        <v>1</v>
      </c>
      <c r="M285" s="30" t="s">
        <v>66</v>
      </c>
      <c r="N285" s="30"/>
    </row>
    <row r="286" s="6" customFormat="1" spans="1:14">
      <c r="A286" s="8">
        <v>285</v>
      </c>
      <c r="B286" s="30" t="s">
        <v>185</v>
      </c>
      <c r="C286" s="30" t="s">
        <v>23</v>
      </c>
      <c r="D286" s="30" t="s">
        <v>95</v>
      </c>
      <c r="E286" s="30" t="s">
        <v>581</v>
      </c>
      <c r="F286" s="30">
        <v>20195164322</v>
      </c>
      <c r="G286" s="41">
        <v>21</v>
      </c>
      <c r="H286" s="41">
        <v>15.05</v>
      </c>
      <c r="I286" s="41">
        <v>12</v>
      </c>
      <c r="J286" s="41">
        <v>20</v>
      </c>
      <c r="K286" s="41">
        <f t="shared" si="6"/>
        <v>68.05</v>
      </c>
      <c r="L286" s="30">
        <v>2</v>
      </c>
      <c r="M286" s="30" t="s">
        <v>66</v>
      </c>
      <c r="N286" s="30"/>
    </row>
    <row r="287" s="6" customFormat="1" spans="1:14">
      <c r="A287" s="8">
        <v>286</v>
      </c>
      <c r="B287" s="40" t="s">
        <v>185</v>
      </c>
      <c r="C287" s="40" t="s">
        <v>23</v>
      </c>
      <c r="D287" s="30" t="s">
        <v>85</v>
      </c>
      <c r="E287" s="30" t="s">
        <v>582</v>
      </c>
      <c r="F287" s="30">
        <v>20195164531</v>
      </c>
      <c r="G287" s="41">
        <v>21</v>
      </c>
      <c r="H287" s="41">
        <v>14.45</v>
      </c>
      <c r="I287" s="41">
        <v>12</v>
      </c>
      <c r="J287" s="41">
        <v>20</v>
      </c>
      <c r="K287" s="41">
        <f t="shared" si="6"/>
        <v>67.45</v>
      </c>
      <c r="L287" s="30">
        <v>3</v>
      </c>
      <c r="M287" s="30" t="s">
        <v>66</v>
      </c>
      <c r="N287" s="30"/>
    </row>
    <row r="288" s="6" customFormat="1" spans="1:14">
      <c r="A288" s="8">
        <v>287</v>
      </c>
      <c r="B288" s="40" t="s">
        <v>185</v>
      </c>
      <c r="C288" s="40" t="s">
        <v>23</v>
      </c>
      <c r="D288" s="30" t="s">
        <v>79</v>
      </c>
      <c r="E288" s="30" t="s">
        <v>583</v>
      </c>
      <c r="F288" s="30">
        <v>20195164612</v>
      </c>
      <c r="G288" s="41">
        <v>21</v>
      </c>
      <c r="H288" s="41">
        <v>14.33</v>
      </c>
      <c r="I288" s="41">
        <v>12</v>
      </c>
      <c r="J288" s="41">
        <v>20</v>
      </c>
      <c r="K288" s="41">
        <f t="shared" si="6"/>
        <v>67.33</v>
      </c>
      <c r="L288" s="30">
        <v>4</v>
      </c>
      <c r="M288" s="30" t="s">
        <v>66</v>
      </c>
      <c r="N288" s="30"/>
    </row>
    <row r="289" s="6" customFormat="1" spans="1:14">
      <c r="A289" s="8">
        <v>288</v>
      </c>
      <c r="B289" s="30" t="s">
        <v>185</v>
      </c>
      <c r="C289" s="30" t="s">
        <v>23</v>
      </c>
      <c r="D289" s="30" t="s">
        <v>95</v>
      </c>
      <c r="E289" s="30" t="s">
        <v>584</v>
      </c>
      <c r="F289" s="30">
        <v>20195164331</v>
      </c>
      <c r="G289" s="41">
        <v>21</v>
      </c>
      <c r="H289" s="41">
        <v>13.85</v>
      </c>
      <c r="I289" s="41">
        <v>12</v>
      </c>
      <c r="J289" s="41">
        <v>20</v>
      </c>
      <c r="K289" s="41">
        <f t="shared" si="6"/>
        <v>66.85</v>
      </c>
      <c r="L289" s="30">
        <v>5</v>
      </c>
      <c r="M289" s="30" t="s">
        <v>66</v>
      </c>
      <c r="N289" s="30"/>
    </row>
    <row r="290" s="6" customFormat="1" spans="1:14">
      <c r="A290" s="8">
        <v>289</v>
      </c>
      <c r="B290" s="40" t="s">
        <v>185</v>
      </c>
      <c r="C290" s="40" t="s">
        <v>23</v>
      </c>
      <c r="D290" s="30" t="s">
        <v>79</v>
      </c>
      <c r="E290" s="30" t="s">
        <v>585</v>
      </c>
      <c r="F290" s="30">
        <v>20195164632</v>
      </c>
      <c r="G290" s="41">
        <v>21</v>
      </c>
      <c r="H290" s="41">
        <v>13.76</v>
      </c>
      <c r="I290" s="41">
        <v>12</v>
      </c>
      <c r="J290" s="41">
        <v>20</v>
      </c>
      <c r="K290" s="41">
        <f t="shared" si="6"/>
        <v>66.76</v>
      </c>
      <c r="L290" s="30">
        <v>6</v>
      </c>
      <c r="M290" s="30" t="s">
        <v>66</v>
      </c>
      <c r="N290" s="30"/>
    </row>
    <row r="291" s="6" customFormat="1" spans="1:14">
      <c r="A291" s="8">
        <v>290</v>
      </c>
      <c r="B291" s="40" t="s">
        <v>185</v>
      </c>
      <c r="C291" s="40" t="s">
        <v>23</v>
      </c>
      <c r="D291" s="30" t="s">
        <v>81</v>
      </c>
      <c r="E291" s="30" t="s">
        <v>586</v>
      </c>
      <c r="F291" s="30">
        <v>20195164414</v>
      </c>
      <c r="G291" s="42">
        <v>15</v>
      </c>
      <c r="H291" s="40">
        <v>15.68</v>
      </c>
      <c r="I291" s="42">
        <v>12</v>
      </c>
      <c r="J291" s="41">
        <v>20</v>
      </c>
      <c r="K291" s="41">
        <f t="shared" si="6"/>
        <v>62.68</v>
      </c>
      <c r="L291" s="30">
        <v>7</v>
      </c>
      <c r="M291" s="40" t="s">
        <v>66</v>
      </c>
      <c r="N291" s="40"/>
    </row>
    <row r="292" s="6" customFormat="1" spans="1:14">
      <c r="A292" s="8">
        <v>291</v>
      </c>
      <c r="B292" s="40" t="s">
        <v>185</v>
      </c>
      <c r="C292" s="40" t="s">
        <v>23</v>
      </c>
      <c r="D292" s="30" t="s">
        <v>64</v>
      </c>
      <c r="E292" s="30" t="s">
        <v>74</v>
      </c>
      <c r="F292" s="30">
        <v>20195164804</v>
      </c>
      <c r="G292" s="41">
        <v>15</v>
      </c>
      <c r="H292" s="41">
        <v>15.65</v>
      </c>
      <c r="I292" s="41">
        <v>12</v>
      </c>
      <c r="J292" s="41">
        <v>20</v>
      </c>
      <c r="K292" s="41">
        <f t="shared" si="6"/>
        <v>62.65</v>
      </c>
      <c r="L292" s="30">
        <v>8</v>
      </c>
      <c r="M292" s="40" t="s">
        <v>66</v>
      </c>
      <c r="N292" s="30"/>
    </row>
    <row r="293" s="6" customFormat="1" spans="1:14">
      <c r="A293" s="8">
        <v>292</v>
      </c>
      <c r="B293" s="40" t="s">
        <v>185</v>
      </c>
      <c r="C293" s="40" t="s">
        <v>23</v>
      </c>
      <c r="D293" s="30" t="s">
        <v>68</v>
      </c>
      <c r="E293" s="30" t="s">
        <v>587</v>
      </c>
      <c r="F293" s="30">
        <v>20195164709</v>
      </c>
      <c r="G293" s="41">
        <v>15</v>
      </c>
      <c r="H293" s="41">
        <v>15.33</v>
      </c>
      <c r="I293" s="41">
        <v>12</v>
      </c>
      <c r="J293" s="41">
        <v>20</v>
      </c>
      <c r="K293" s="41">
        <f t="shared" si="6"/>
        <v>62.33</v>
      </c>
      <c r="L293" s="30">
        <v>9</v>
      </c>
      <c r="M293" s="30" t="s">
        <v>66</v>
      </c>
      <c r="N293" s="30"/>
    </row>
    <row r="294" s="6" customFormat="1" spans="1:14">
      <c r="A294" s="8">
        <v>293</v>
      </c>
      <c r="B294" s="40" t="s">
        <v>185</v>
      </c>
      <c r="C294" s="40" t="s">
        <v>23</v>
      </c>
      <c r="D294" s="30" t="s">
        <v>64</v>
      </c>
      <c r="E294" s="30" t="s">
        <v>65</v>
      </c>
      <c r="F294" s="30">
        <v>20195164801</v>
      </c>
      <c r="G294" s="41">
        <v>15</v>
      </c>
      <c r="H294" s="41">
        <v>15.32</v>
      </c>
      <c r="I294" s="41">
        <v>12</v>
      </c>
      <c r="J294" s="41">
        <v>20</v>
      </c>
      <c r="K294" s="41">
        <f t="shared" si="6"/>
        <v>62.32</v>
      </c>
      <c r="L294" s="30">
        <v>10</v>
      </c>
      <c r="M294" s="40" t="s">
        <v>66</v>
      </c>
      <c r="N294" s="30"/>
    </row>
    <row r="295" s="6" customFormat="1" spans="1:14">
      <c r="A295" s="8">
        <v>294</v>
      </c>
      <c r="B295" s="30" t="s">
        <v>185</v>
      </c>
      <c r="C295" s="30" t="s">
        <v>23</v>
      </c>
      <c r="D295" s="30" t="s">
        <v>70</v>
      </c>
      <c r="E295" s="30" t="s">
        <v>71</v>
      </c>
      <c r="F295" s="30">
        <v>20195164219</v>
      </c>
      <c r="G295" s="41">
        <v>15</v>
      </c>
      <c r="H295" s="41">
        <v>15.02</v>
      </c>
      <c r="I295" s="41">
        <v>12</v>
      </c>
      <c r="J295" s="41">
        <v>20</v>
      </c>
      <c r="K295" s="41">
        <f t="shared" si="6"/>
        <v>62.02</v>
      </c>
      <c r="L295" s="30">
        <v>11</v>
      </c>
      <c r="M295" s="30" t="s">
        <v>66</v>
      </c>
      <c r="N295" s="30"/>
    </row>
    <row r="296" s="6" customFormat="1" spans="1:14">
      <c r="A296" s="8">
        <v>295</v>
      </c>
      <c r="B296" s="30" t="s">
        <v>185</v>
      </c>
      <c r="C296" s="30" t="s">
        <v>23</v>
      </c>
      <c r="D296" s="30" t="s">
        <v>70</v>
      </c>
      <c r="E296" s="30" t="s">
        <v>76</v>
      </c>
      <c r="F296" s="30">
        <v>20195164216</v>
      </c>
      <c r="G296" s="41">
        <v>15</v>
      </c>
      <c r="H296" s="41">
        <v>14.88</v>
      </c>
      <c r="I296" s="41">
        <v>12</v>
      </c>
      <c r="J296" s="41">
        <v>20</v>
      </c>
      <c r="K296" s="41">
        <f t="shared" si="6"/>
        <v>61.88</v>
      </c>
      <c r="L296" s="30">
        <v>12</v>
      </c>
      <c r="M296" s="30" t="s">
        <v>66</v>
      </c>
      <c r="N296" s="30"/>
    </row>
    <row r="297" s="6" customFormat="1" spans="1:14">
      <c r="A297" s="8">
        <v>296</v>
      </c>
      <c r="B297" s="30" t="s">
        <v>185</v>
      </c>
      <c r="C297" s="30" t="s">
        <v>23</v>
      </c>
      <c r="D297" s="30" t="s">
        <v>70</v>
      </c>
      <c r="E297" s="30" t="s">
        <v>89</v>
      </c>
      <c r="F297" s="30">
        <v>20195164203</v>
      </c>
      <c r="G297" s="41">
        <v>15</v>
      </c>
      <c r="H297" s="41">
        <v>14.55</v>
      </c>
      <c r="I297" s="41">
        <v>12</v>
      </c>
      <c r="J297" s="41">
        <v>20</v>
      </c>
      <c r="K297" s="41">
        <f t="shared" si="6"/>
        <v>61.55</v>
      </c>
      <c r="L297" s="30">
        <v>13</v>
      </c>
      <c r="M297" s="30" t="s">
        <v>66</v>
      </c>
      <c r="N297" s="30"/>
    </row>
    <row r="298" s="6" customFormat="1" spans="1:14">
      <c r="A298" s="8">
        <v>297</v>
      </c>
      <c r="B298" s="30" t="s">
        <v>185</v>
      </c>
      <c r="C298" s="30" t="s">
        <v>23</v>
      </c>
      <c r="D298" s="30" t="s">
        <v>70</v>
      </c>
      <c r="E298" s="30" t="s">
        <v>106</v>
      </c>
      <c r="F298" s="30">
        <v>20195164217</v>
      </c>
      <c r="G298" s="41">
        <v>15</v>
      </c>
      <c r="H298" s="41">
        <v>14.55</v>
      </c>
      <c r="I298" s="41">
        <v>12</v>
      </c>
      <c r="J298" s="41">
        <v>20</v>
      </c>
      <c r="K298" s="41">
        <f t="shared" si="6"/>
        <v>61.55</v>
      </c>
      <c r="L298" s="30">
        <v>14</v>
      </c>
      <c r="M298" s="30" t="s">
        <v>66</v>
      </c>
      <c r="N298" s="30"/>
    </row>
    <row r="299" s="6" customFormat="1" spans="1:14">
      <c r="A299" s="8">
        <v>298</v>
      </c>
      <c r="B299" s="40" t="s">
        <v>185</v>
      </c>
      <c r="C299" s="40" t="s">
        <v>23</v>
      </c>
      <c r="D299" s="30" t="s">
        <v>85</v>
      </c>
      <c r="E299" s="30" t="s">
        <v>101</v>
      </c>
      <c r="F299" s="30">
        <v>20195164507</v>
      </c>
      <c r="G299" s="41">
        <v>21</v>
      </c>
      <c r="H299" s="41">
        <v>15.55</v>
      </c>
      <c r="I299" s="41">
        <v>5</v>
      </c>
      <c r="J299" s="41">
        <v>20</v>
      </c>
      <c r="K299" s="41">
        <f t="shared" si="6"/>
        <v>61.55</v>
      </c>
      <c r="L299" s="30">
        <v>15</v>
      </c>
      <c r="M299" s="30" t="s">
        <v>66</v>
      </c>
      <c r="N299" s="30"/>
    </row>
    <row r="300" s="6" customFormat="1" spans="1:14">
      <c r="A300" s="8">
        <v>299</v>
      </c>
      <c r="B300" s="30" t="s">
        <v>185</v>
      </c>
      <c r="C300" s="30" t="s">
        <v>23</v>
      </c>
      <c r="D300" s="30" t="s">
        <v>95</v>
      </c>
      <c r="E300" s="30" t="s">
        <v>114</v>
      </c>
      <c r="F300" s="30">
        <v>20195164321</v>
      </c>
      <c r="G300" s="41">
        <v>21</v>
      </c>
      <c r="H300" s="41">
        <v>15.48</v>
      </c>
      <c r="I300" s="41">
        <v>5</v>
      </c>
      <c r="J300" s="41">
        <v>20</v>
      </c>
      <c r="K300" s="41">
        <f t="shared" si="6"/>
        <v>61.48</v>
      </c>
      <c r="L300" s="30">
        <v>16</v>
      </c>
      <c r="M300" s="30" t="s">
        <v>66</v>
      </c>
      <c r="N300" s="30"/>
    </row>
    <row r="301" s="6" customFormat="1" spans="1:14">
      <c r="A301" s="8">
        <v>300</v>
      </c>
      <c r="B301" s="40" t="s">
        <v>185</v>
      </c>
      <c r="C301" s="40" t="s">
        <v>23</v>
      </c>
      <c r="D301" s="30" t="s">
        <v>64</v>
      </c>
      <c r="E301" s="30" t="s">
        <v>588</v>
      </c>
      <c r="F301" s="30">
        <v>20195164830</v>
      </c>
      <c r="G301" s="41">
        <v>15</v>
      </c>
      <c r="H301" s="41">
        <v>14.25</v>
      </c>
      <c r="I301" s="41">
        <v>12</v>
      </c>
      <c r="J301" s="41">
        <v>20</v>
      </c>
      <c r="K301" s="41">
        <f t="shared" si="6"/>
        <v>61.25</v>
      </c>
      <c r="L301" s="30">
        <v>17</v>
      </c>
      <c r="M301" s="40" t="s">
        <v>66</v>
      </c>
      <c r="N301" s="30"/>
    </row>
    <row r="302" s="6" customFormat="1" spans="1:14">
      <c r="A302" s="8">
        <v>301</v>
      </c>
      <c r="B302" s="30" t="s">
        <v>185</v>
      </c>
      <c r="C302" s="30" t="s">
        <v>23</v>
      </c>
      <c r="D302" s="30" t="s">
        <v>72</v>
      </c>
      <c r="E302" s="30" t="s">
        <v>589</v>
      </c>
      <c r="F302" s="30">
        <v>20195164133</v>
      </c>
      <c r="G302" s="41">
        <v>15</v>
      </c>
      <c r="H302" s="41">
        <v>14.08</v>
      </c>
      <c r="I302" s="41">
        <v>12</v>
      </c>
      <c r="J302" s="41">
        <v>20</v>
      </c>
      <c r="K302" s="41">
        <f t="shared" si="6"/>
        <v>61.08</v>
      </c>
      <c r="L302" s="30">
        <v>18</v>
      </c>
      <c r="M302" s="30" t="s">
        <v>66</v>
      </c>
      <c r="N302" s="30"/>
    </row>
    <row r="303" s="6" customFormat="1" spans="1:14">
      <c r="A303" s="8">
        <v>302</v>
      </c>
      <c r="B303" s="40" t="s">
        <v>185</v>
      </c>
      <c r="C303" s="40" t="s">
        <v>23</v>
      </c>
      <c r="D303" s="30" t="s">
        <v>79</v>
      </c>
      <c r="E303" s="30" t="s">
        <v>80</v>
      </c>
      <c r="F303" s="30">
        <v>20195164623</v>
      </c>
      <c r="G303" s="41">
        <v>15</v>
      </c>
      <c r="H303" s="41">
        <v>14.05</v>
      </c>
      <c r="I303" s="41">
        <v>12</v>
      </c>
      <c r="J303" s="41">
        <v>20</v>
      </c>
      <c r="K303" s="41">
        <f t="shared" si="6"/>
        <v>61.05</v>
      </c>
      <c r="L303" s="30">
        <v>19</v>
      </c>
      <c r="M303" s="30" t="s">
        <v>66</v>
      </c>
      <c r="N303" s="30"/>
    </row>
    <row r="304" s="6" customFormat="1" spans="1:14">
      <c r="A304" s="8">
        <v>303</v>
      </c>
      <c r="B304" s="40" t="s">
        <v>185</v>
      </c>
      <c r="C304" s="40" t="s">
        <v>23</v>
      </c>
      <c r="D304" s="30" t="s">
        <v>81</v>
      </c>
      <c r="E304" s="30" t="s">
        <v>111</v>
      </c>
      <c r="F304" s="30">
        <v>20195164434</v>
      </c>
      <c r="G304" s="41">
        <v>15</v>
      </c>
      <c r="H304" s="41">
        <v>14</v>
      </c>
      <c r="I304" s="41">
        <v>12</v>
      </c>
      <c r="J304" s="41">
        <v>20</v>
      </c>
      <c r="K304" s="41">
        <f t="shared" si="6"/>
        <v>61</v>
      </c>
      <c r="L304" s="30">
        <v>20</v>
      </c>
      <c r="M304" s="30" t="s">
        <v>66</v>
      </c>
      <c r="N304" s="30"/>
    </row>
    <row r="305" s="6" customFormat="1" spans="1:14">
      <c r="A305" s="8">
        <v>304</v>
      </c>
      <c r="B305" s="30" t="s">
        <v>185</v>
      </c>
      <c r="C305" s="30" t="s">
        <v>23</v>
      </c>
      <c r="D305" s="30" t="s">
        <v>70</v>
      </c>
      <c r="E305" s="30" t="s">
        <v>92</v>
      </c>
      <c r="F305" s="30">
        <v>20195164231</v>
      </c>
      <c r="G305" s="41">
        <v>15</v>
      </c>
      <c r="H305" s="43">
        <v>13.85</v>
      </c>
      <c r="I305" s="41">
        <v>12</v>
      </c>
      <c r="J305" s="41">
        <v>20</v>
      </c>
      <c r="K305" s="41">
        <f t="shared" si="6"/>
        <v>60.85</v>
      </c>
      <c r="L305" s="30">
        <v>21</v>
      </c>
      <c r="M305" s="30" t="s">
        <v>66</v>
      </c>
      <c r="N305" s="30"/>
    </row>
    <row r="306" s="6" customFormat="1" spans="1:14">
      <c r="A306" s="8">
        <v>305</v>
      </c>
      <c r="B306" s="40" t="s">
        <v>185</v>
      </c>
      <c r="C306" s="40" t="s">
        <v>23</v>
      </c>
      <c r="D306" s="30" t="s">
        <v>81</v>
      </c>
      <c r="E306" s="30" t="s">
        <v>82</v>
      </c>
      <c r="F306" s="30">
        <v>20195164433</v>
      </c>
      <c r="G306" s="41">
        <v>15</v>
      </c>
      <c r="H306" s="30">
        <v>13.73</v>
      </c>
      <c r="I306" s="42">
        <v>12</v>
      </c>
      <c r="J306" s="41">
        <v>20</v>
      </c>
      <c r="K306" s="41">
        <f t="shared" si="6"/>
        <v>60.73</v>
      </c>
      <c r="L306" s="30">
        <v>22</v>
      </c>
      <c r="M306" s="30" t="s">
        <v>66</v>
      </c>
      <c r="N306" s="30"/>
    </row>
    <row r="307" s="6" customFormat="1" spans="1:14">
      <c r="A307" s="8">
        <v>306</v>
      </c>
      <c r="B307" s="30" t="s">
        <v>185</v>
      </c>
      <c r="C307" s="30" t="s">
        <v>23</v>
      </c>
      <c r="D307" s="30" t="s">
        <v>72</v>
      </c>
      <c r="E307" s="30" t="s">
        <v>115</v>
      </c>
      <c r="F307" s="30">
        <v>20195164118</v>
      </c>
      <c r="G307" s="41">
        <v>21</v>
      </c>
      <c r="H307" s="41">
        <v>14.68</v>
      </c>
      <c r="I307" s="41">
        <v>5</v>
      </c>
      <c r="J307" s="41">
        <v>20</v>
      </c>
      <c r="K307" s="41">
        <f t="shared" si="6"/>
        <v>60.68</v>
      </c>
      <c r="L307" s="30">
        <v>23</v>
      </c>
      <c r="M307" s="30" t="s">
        <v>66</v>
      </c>
      <c r="N307" s="30"/>
    </row>
    <row r="308" s="6" customFormat="1" spans="1:14">
      <c r="A308" s="8">
        <v>307</v>
      </c>
      <c r="B308" s="40" t="s">
        <v>185</v>
      </c>
      <c r="C308" s="40" t="s">
        <v>23</v>
      </c>
      <c r="D308" s="30" t="s">
        <v>68</v>
      </c>
      <c r="E308" s="30" t="s">
        <v>110</v>
      </c>
      <c r="F308" s="30">
        <v>20195164729</v>
      </c>
      <c r="G308" s="41">
        <v>15</v>
      </c>
      <c r="H308" s="41">
        <v>15.4</v>
      </c>
      <c r="I308" s="41">
        <v>10</v>
      </c>
      <c r="J308" s="41">
        <v>20</v>
      </c>
      <c r="K308" s="41">
        <f t="shared" si="6"/>
        <v>60.4</v>
      </c>
      <c r="L308" s="30">
        <v>24</v>
      </c>
      <c r="M308" s="40" t="s">
        <v>66</v>
      </c>
      <c r="N308" s="30"/>
    </row>
    <row r="309" s="6" customFormat="1" spans="1:14">
      <c r="A309" s="8">
        <v>308</v>
      </c>
      <c r="B309" s="40" t="s">
        <v>185</v>
      </c>
      <c r="C309" s="40" t="s">
        <v>23</v>
      </c>
      <c r="D309" s="30" t="s">
        <v>79</v>
      </c>
      <c r="E309" s="30" t="s">
        <v>121</v>
      </c>
      <c r="F309" s="30">
        <v>20195164633</v>
      </c>
      <c r="G309" s="41">
        <v>21</v>
      </c>
      <c r="H309" s="41">
        <v>13.65</v>
      </c>
      <c r="I309" s="41">
        <v>5</v>
      </c>
      <c r="J309" s="41">
        <v>20</v>
      </c>
      <c r="K309" s="41">
        <f t="shared" si="6"/>
        <v>59.65</v>
      </c>
      <c r="L309" s="30">
        <v>25</v>
      </c>
      <c r="M309" s="30" t="s">
        <v>66</v>
      </c>
      <c r="N309" s="30"/>
    </row>
    <row r="310" s="6" customFormat="1" spans="1:14">
      <c r="A310" s="8">
        <v>309</v>
      </c>
      <c r="B310" s="30" t="s">
        <v>185</v>
      </c>
      <c r="C310" s="30" t="s">
        <v>23</v>
      </c>
      <c r="D310" s="30" t="s">
        <v>72</v>
      </c>
      <c r="E310" s="30" t="s">
        <v>83</v>
      </c>
      <c r="F310" s="30">
        <v>20195164115</v>
      </c>
      <c r="G310" s="41">
        <v>15</v>
      </c>
      <c r="H310" s="41">
        <v>15.45</v>
      </c>
      <c r="I310" s="41">
        <v>5</v>
      </c>
      <c r="J310" s="41">
        <v>20</v>
      </c>
      <c r="K310" s="41">
        <f t="shared" si="6"/>
        <v>55.45</v>
      </c>
      <c r="L310" s="30">
        <v>26</v>
      </c>
      <c r="M310" s="30" t="s">
        <v>66</v>
      </c>
      <c r="N310" s="30"/>
    </row>
    <row r="311" s="6" customFormat="1" spans="1:14">
      <c r="A311" s="8">
        <v>310</v>
      </c>
      <c r="B311" s="30" t="s">
        <v>185</v>
      </c>
      <c r="C311" s="30" t="s">
        <v>23</v>
      </c>
      <c r="D311" s="30" t="s">
        <v>95</v>
      </c>
      <c r="E311" s="30" t="s">
        <v>118</v>
      </c>
      <c r="F311" s="30">
        <v>20195164329</v>
      </c>
      <c r="G311" s="41">
        <v>15</v>
      </c>
      <c r="H311" s="41">
        <v>14.4</v>
      </c>
      <c r="I311" s="41">
        <v>5</v>
      </c>
      <c r="J311" s="41">
        <v>20</v>
      </c>
      <c r="K311" s="41">
        <f t="shared" si="6"/>
        <v>54.4</v>
      </c>
      <c r="L311" s="30">
        <v>27</v>
      </c>
      <c r="M311" s="30" t="s">
        <v>66</v>
      </c>
      <c r="N311" s="30"/>
    </row>
    <row r="312" s="6" customFormat="1" spans="1:14">
      <c r="A312" s="8">
        <v>311</v>
      </c>
      <c r="B312" s="40" t="s">
        <v>185</v>
      </c>
      <c r="C312" s="40" t="s">
        <v>23</v>
      </c>
      <c r="D312" s="30" t="s">
        <v>85</v>
      </c>
      <c r="E312" s="30" t="s">
        <v>117</v>
      </c>
      <c r="F312" s="30">
        <v>20195164528</v>
      </c>
      <c r="G312" s="41">
        <v>15</v>
      </c>
      <c r="H312" s="41">
        <v>14.15</v>
      </c>
      <c r="I312" s="41">
        <v>5</v>
      </c>
      <c r="J312" s="41">
        <v>20</v>
      </c>
      <c r="K312" s="41">
        <f t="shared" si="6"/>
        <v>54.15</v>
      </c>
      <c r="L312" s="30">
        <v>28</v>
      </c>
      <c r="M312" s="30" t="s">
        <v>66</v>
      </c>
      <c r="N312" s="30"/>
    </row>
    <row r="313" s="6" customFormat="1" spans="1:14">
      <c r="A313" s="8">
        <v>312</v>
      </c>
      <c r="B313" s="40" t="s">
        <v>185</v>
      </c>
      <c r="C313" s="40" t="s">
        <v>23</v>
      </c>
      <c r="D313" s="30" t="s">
        <v>81</v>
      </c>
      <c r="E313" s="30" t="s">
        <v>123</v>
      </c>
      <c r="F313" s="30">
        <v>20195164424</v>
      </c>
      <c r="G313" s="41">
        <v>15</v>
      </c>
      <c r="H313" s="30">
        <v>13.95</v>
      </c>
      <c r="I313" s="42">
        <v>5</v>
      </c>
      <c r="J313" s="41">
        <v>20</v>
      </c>
      <c r="K313" s="41">
        <f t="shared" si="6"/>
        <v>53.95</v>
      </c>
      <c r="L313" s="30">
        <v>29</v>
      </c>
      <c r="M313" s="30" t="s">
        <v>66</v>
      </c>
      <c r="N313" s="30"/>
    </row>
  </sheetData>
  <sortState ref="A2:N20">
    <sortCondition ref="K2" descending="1"/>
  </sortState>
  <conditionalFormatting sqref="E21">
    <cfRule type="duplicateValues" dxfId="0" priority="33"/>
    <cfRule type="duplicateValues" dxfId="0" priority="34"/>
    <cfRule type="duplicateValues" dxfId="0" priority="35"/>
  </conditionalFormatting>
  <conditionalFormatting sqref="E22">
    <cfRule type="duplicateValues" dxfId="0" priority="30"/>
    <cfRule type="duplicateValues" dxfId="0" priority="31"/>
    <cfRule type="duplicateValues" dxfId="0" priority="32"/>
  </conditionalFormatting>
  <conditionalFormatting sqref="E26">
    <cfRule type="duplicateValues" dxfId="0" priority="26"/>
  </conditionalFormatting>
  <conditionalFormatting sqref="E27">
    <cfRule type="duplicateValues" dxfId="0" priority="25"/>
  </conditionalFormatting>
  <conditionalFormatting sqref="E28">
    <cfRule type="duplicateValues" dxfId="0" priority="22"/>
  </conditionalFormatting>
  <conditionalFormatting sqref="E29">
    <cfRule type="duplicateValues" dxfId="0" priority="21"/>
  </conditionalFormatting>
  <conditionalFormatting sqref="E30">
    <cfRule type="duplicateValues" dxfId="0" priority="20"/>
  </conditionalFormatting>
  <conditionalFormatting sqref="E42">
    <cfRule type="duplicateValues" dxfId="0" priority="6"/>
    <cfRule type="duplicateValues" dxfId="0" priority="7"/>
    <cfRule type="duplicateValues" dxfId="0" priority="8"/>
  </conditionalFormatting>
  <conditionalFormatting sqref="E59">
    <cfRule type="duplicateValues" dxfId="0" priority="2"/>
    <cfRule type="duplicateValues" dxfId="0" priority="3"/>
  </conditionalFormatting>
  <conditionalFormatting sqref="E23:E24">
    <cfRule type="duplicateValues" dxfId="0" priority="27"/>
    <cfRule type="duplicateValues" dxfId="0" priority="28"/>
    <cfRule type="duplicateValues" dxfId="0" priority="29"/>
  </conditionalFormatting>
  <conditionalFormatting sqref="E26:E27">
    <cfRule type="duplicateValues" dxfId="0" priority="23"/>
    <cfRule type="duplicateValues" dxfId="0" priority="24"/>
  </conditionalFormatting>
  <conditionalFormatting sqref="E28:E30">
    <cfRule type="duplicateValues" dxfId="0" priority="18"/>
    <cfRule type="duplicateValues" dxfId="0" priority="19"/>
  </conditionalFormatting>
  <conditionalFormatting sqref="E31:E34">
    <cfRule type="duplicateValues" dxfId="0" priority="15"/>
    <cfRule type="duplicateValues" dxfId="0" priority="16"/>
    <cfRule type="duplicateValues" dxfId="0" priority="17"/>
  </conditionalFormatting>
  <conditionalFormatting sqref="E35:E38">
    <cfRule type="duplicateValues" dxfId="0" priority="12"/>
    <cfRule type="duplicateValues" dxfId="0" priority="13"/>
    <cfRule type="duplicateValues" dxfId="0" priority="14"/>
  </conditionalFormatting>
  <conditionalFormatting sqref="E39:E41">
    <cfRule type="duplicateValues" dxfId="0" priority="9"/>
    <cfRule type="duplicateValues" dxfId="0" priority="10"/>
    <cfRule type="duplicateValues" dxfId="0" priority="11"/>
  </conditionalFormatting>
  <conditionalFormatting sqref="E43:E57">
    <cfRule type="duplicateValues" dxfId="0" priority="4"/>
    <cfRule type="duplicateValues" dxfId="0" priority="5"/>
  </conditionalFormatting>
  <conditionalFormatting sqref="E59 E43:E5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现实总归不如理想美好</cp:lastModifiedBy>
  <dcterms:created xsi:type="dcterms:W3CDTF">2019-04-21T04:55:00Z</dcterms:created>
  <dcterms:modified xsi:type="dcterms:W3CDTF">2021-10-18T06:47:09Z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D2D1CE5A82704BEFA68F7A6F7D6BE07D</vt:lpwstr>
  </property>
</Properties>
</file>