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Sheet1!$K$2:$K$83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<sst xmlns="http://schemas.openxmlformats.org/spreadsheetml/2006/main" count="224" uniqueCount="128">
  <si>
    <t>崇德书院党总支2023年下半年入党积极分子选拔量化汇总表</t>
  </si>
  <si>
    <t>序号</t>
  </si>
  <si>
    <t>年级</t>
  </si>
  <si>
    <t>姓名</t>
  </si>
  <si>
    <t>思想政治（40分）</t>
  </si>
  <si>
    <t>学习成绩（20分）</t>
  </si>
  <si>
    <t>工作能力（20分）</t>
  </si>
  <si>
    <t>日常表现（20分）</t>
  </si>
  <si>
    <t>总分</t>
  </si>
  <si>
    <t>排名</t>
  </si>
  <si>
    <t>辅导员</t>
  </si>
  <si>
    <t>备注</t>
  </si>
  <si>
    <t>张梦凡</t>
  </si>
  <si>
    <t>赵鹏</t>
  </si>
  <si>
    <t>周一</t>
  </si>
  <si>
    <t>朱鹏隆</t>
  </si>
  <si>
    <t>寇芸珂</t>
  </si>
  <si>
    <t>张冉</t>
  </si>
  <si>
    <t>黄依桐</t>
  </si>
  <si>
    <t>王亚楠</t>
  </si>
  <si>
    <t>马青雅</t>
  </si>
  <si>
    <t>田喆</t>
  </si>
  <si>
    <t>王译晗</t>
  </si>
  <si>
    <t>吴思迪</t>
  </si>
  <si>
    <t>欧阳菘菘</t>
  </si>
  <si>
    <t>刘少可</t>
  </si>
  <si>
    <t>董泽雨</t>
  </si>
  <si>
    <t>丁铭功</t>
  </si>
  <si>
    <t>周采扬</t>
  </si>
  <si>
    <t>张梦苑</t>
  </si>
  <si>
    <t>李雅琳</t>
  </si>
  <si>
    <t>程梦圆</t>
  </si>
  <si>
    <t>吕瑾</t>
  </si>
  <si>
    <t>裴京瑶</t>
  </si>
  <si>
    <t>李嘉琪</t>
  </si>
  <si>
    <t>张雨婷</t>
  </si>
  <si>
    <t>周肖琳</t>
  </si>
  <si>
    <t>徐媚婕</t>
  </si>
  <si>
    <t>亢美歌</t>
  </si>
  <si>
    <t>朱子悦</t>
  </si>
  <si>
    <t>李娇</t>
  </si>
  <si>
    <t>王静</t>
  </si>
  <si>
    <t>曹亚宁</t>
  </si>
  <si>
    <t>陈洁</t>
  </si>
  <si>
    <t>菅晨茜</t>
  </si>
  <si>
    <t>裴琳</t>
  </si>
  <si>
    <t>李亚欣</t>
  </si>
  <si>
    <t>高文慧</t>
  </si>
  <si>
    <t>赵文烨</t>
  </si>
  <si>
    <t>程萍</t>
  </si>
  <si>
    <t>王平</t>
  </si>
  <si>
    <t>袁俊丹</t>
  </si>
  <si>
    <t>贺静</t>
  </si>
  <si>
    <t>胡嘉慧</t>
  </si>
  <si>
    <t>张诗晴</t>
  </si>
  <si>
    <t>纪悦</t>
  </si>
  <si>
    <t>刘续</t>
  </si>
  <si>
    <t>王莎莎</t>
  </si>
  <si>
    <t>张卫</t>
  </si>
  <si>
    <t>徐玥</t>
  </si>
  <si>
    <t>路同茜</t>
  </si>
  <si>
    <t>张丹</t>
  </si>
  <si>
    <t>徐林林</t>
  </si>
  <si>
    <t>蔡卓奇</t>
  </si>
  <si>
    <t>康鑫慧</t>
  </si>
  <si>
    <t>刘甜甜</t>
  </si>
  <si>
    <t>尚千红</t>
  </si>
  <si>
    <t>白宜锦</t>
  </si>
  <si>
    <t>闫栩冉</t>
  </si>
  <si>
    <t>张睿</t>
  </si>
  <si>
    <t>王沥滢</t>
  </si>
  <si>
    <t>崔福彪</t>
  </si>
  <si>
    <t>刘欣洋</t>
  </si>
  <si>
    <t>王艺漫</t>
  </si>
  <si>
    <t>张芹芹</t>
  </si>
  <si>
    <t>尚宇淼</t>
  </si>
  <si>
    <t>渠超颖</t>
  </si>
  <si>
    <t>张怡薇</t>
  </si>
  <si>
    <t>申星萍</t>
  </si>
  <si>
    <t>张新如</t>
  </si>
  <si>
    <t>孙梦繁</t>
  </si>
  <si>
    <t>吴婉玉</t>
  </si>
  <si>
    <t>金桐羽</t>
  </si>
  <si>
    <t>周欣蕊</t>
  </si>
  <si>
    <t>魏晶晶</t>
  </si>
  <si>
    <t>陈金</t>
  </si>
  <si>
    <t>罗心</t>
  </si>
  <si>
    <t>彭凯怡</t>
  </si>
  <si>
    <t>丁可年</t>
  </si>
  <si>
    <t>翟佳琪</t>
  </si>
  <si>
    <t>张家梦</t>
  </si>
  <si>
    <t>梁国培</t>
  </si>
  <si>
    <t>卓银鹏</t>
  </si>
  <si>
    <t>宋念祖</t>
  </si>
  <si>
    <t>邓鑫</t>
  </si>
  <si>
    <t>刘宵</t>
  </si>
  <si>
    <t>曹月</t>
  </si>
  <si>
    <t>栾鑫慧</t>
  </si>
  <si>
    <t>南晓倩</t>
  </si>
  <si>
    <t>马笑菲</t>
  </si>
  <si>
    <t>刘亚旋</t>
  </si>
  <si>
    <t>杨雪</t>
  </si>
  <si>
    <t>于佳琳</t>
  </si>
  <si>
    <t>贾瑞博</t>
  </si>
  <si>
    <t>孙琬</t>
  </si>
  <si>
    <t>李秋实</t>
  </si>
  <si>
    <t>岳诗奇</t>
  </si>
  <si>
    <t>董婧祎</t>
  </si>
  <si>
    <t>任媛媛</t>
  </si>
  <si>
    <t>崔佳芮</t>
  </si>
  <si>
    <t>高冉</t>
  </si>
  <si>
    <t>孙靖砚</t>
  </si>
  <si>
    <t>王越</t>
  </si>
  <si>
    <t>袁梦婕</t>
  </si>
  <si>
    <t>崔洋滔</t>
  </si>
  <si>
    <t>袁宇航</t>
  </si>
  <si>
    <t>王珊</t>
  </si>
  <si>
    <t>张子怡</t>
  </si>
  <si>
    <t>康文凯</t>
  </si>
  <si>
    <t>白祎纯</t>
  </si>
  <si>
    <t>高萱</t>
  </si>
  <si>
    <t>张欣</t>
  </si>
  <si>
    <t>屈金秀</t>
  </si>
  <si>
    <t>王卓</t>
  </si>
  <si>
    <t>史尚恩</t>
  </si>
  <si>
    <t>李颖超</t>
  </si>
  <si>
    <t>方针</t>
  </si>
  <si>
    <t>赵晨露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</si>
</sst>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28" fillId="0" borderId="0">
      <protection locked="0"/>
    </xf>
    <xf numFmtId="0" fontId="28" fillId="0" borderId="0"/>
    <xf numFmtId="0" fontId="28" fillId="0" borderId="0"/>
    <xf numFmtId="0" fontId="3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" xfId="49"/>
    <cellStyle name="常规 3 2" xfId="50"/>
    <cellStyle name="常规 7 4" xfId="51"/>
    <cellStyle name="Normal" xfId="52"/>
    <cellStyle name="常规 2" xfId="53"/>
    <cellStyle name="常规 2 7" xfId="54"/>
    <cellStyle name="常规 3" xfId="5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workbookViewId="0">
      <selection activeCell="A1" sqref="A1:K1"/>
    </sheetView>
  </sheetViews>
  <sheetFormatPr defaultColWidth="9" defaultRowHeight="13.5"/>
  <cols>
    <col min="1" max="1" width="5" style="7" customWidth="1"/>
    <col min="2" max="2" width="6.725" style="7" customWidth="1"/>
    <col min="3" max="3" width="10.25" style="7" customWidth="1"/>
    <col min="4" max="4" width="8.63333333333333" style="7" customWidth="1"/>
    <col min="5" max="6" width="9" style="7" customWidth="1"/>
    <col min="7" max="7" width="9.90833333333333" style="7" customWidth="1"/>
    <col min="8" max="8" width="7.725" style="7" customWidth="1"/>
    <col min="9" max="9" width="5" style="7" customWidth="1"/>
    <col min="10" max="10" width="6.45" style="7" customWidth="1"/>
    <col min="11" max="11" width="9.625" style="7" customWidth="1"/>
    <col min="12" max="16384" width="9" style="7"/>
  </cols>
  <sheetData>
    <row r="1" ht="4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15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1" t="s">
        <v>11</v>
      </c>
    </row>
    <row r="3" s="1" customFormat="1" spans="1:11">
      <c r="A3" s="9">
        <v>1</v>
      </c>
      <c r="B3" s="9">
        <v>2021</v>
      </c>
      <c r="C3" s="9" t="s">
        <v>12</v>
      </c>
      <c r="D3" s="11">
        <v>28</v>
      </c>
      <c r="E3" s="12">
        <v>16.0666666666667</v>
      </c>
      <c r="F3" s="12">
        <v>17.9326865671642</v>
      </c>
      <c r="G3" s="11">
        <v>18</v>
      </c>
      <c r="H3" s="12">
        <f t="shared" ref="H3:H9" si="0">SUM(D3:G3)</f>
        <v>79.9993532338309</v>
      </c>
      <c r="I3" s="9">
        <v>1</v>
      </c>
      <c r="J3" s="9" t="s">
        <v>13</v>
      </c>
      <c r="K3" s="9"/>
    </row>
    <row r="4" s="1" customFormat="1" spans="1:11">
      <c r="A4" s="9">
        <v>2</v>
      </c>
      <c r="B4" s="9">
        <v>2021</v>
      </c>
      <c r="C4" s="9" t="s">
        <v>14</v>
      </c>
      <c r="D4" s="11">
        <v>25</v>
      </c>
      <c r="E4" s="12">
        <v>15.2444444444444</v>
      </c>
      <c r="F4" s="12">
        <v>18.410848</v>
      </c>
      <c r="G4" s="11">
        <v>19</v>
      </c>
      <c r="H4" s="12">
        <f t="shared" si="0"/>
        <v>77.6552924444444</v>
      </c>
      <c r="I4" s="9">
        <v>2</v>
      </c>
      <c r="J4" s="9" t="s">
        <v>13</v>
      </c>
      <c r="K4" s="9"/>
    </row>
    <row r="5" s="1" customFormat="1" ht="12" customHeight="1" spans="1:11">
      <c r="A5" s="9">
        <v>3</v>
      </c>
      <c r="B5" s="9">
        <v>2021</v>
      </c>
      <c r="C5" s="9" t="s">
        <v>15</v>
      </c>
      <c r="D5" s="11">
        <v>28</v>
      </c>
      <c r="E5" s="12">
        <v>14.5555555555556</v>
      </c>
      <c r="F5" s="12">
        <v>16.9236666666667</v>
      </c>
      <c r="G5" s="11">
        <v>18</v>
      </c>
      <c r="H5" s="12">
        <f t="shared" si="0"/>
        <v>77.4792222222223</v>
      </c>
      <c r="I5" s="9">
        <v>3</v>
      </c>
      <c r="J5" s="9" t="s">
        <v>13</v>
      </c>
      <c r="K5" s="9"/>
    </row>
    <row r="6" s="1" customFormat="1" spans="1:11">
      <c r="A6" s="9">
        <v>4</v>
      </c>
      <c r="B6" s="9">
        <v>2021</v>
      </c>
      <c r="C6" s="13" t="s">
        <v>16</v>
      </c>
      <c r="D6" s="11">
        <v>28</v>
      </c>
      <c r="E6" s="12">
        <v>15.1555555555556</v>
      </c>
      <c r="F6" s="12">
        <v>16.046</v>
      </c>
      <c r="G6" s="11">
        <v>18</v>
      </c>
      <c r="H6" s="12">
        <f t="shared" si="0"/>
        <v>77.2015555555556</v>
      </c>
      <c r="I6" s="9">
        <v>4</v>
      </c>
      <c r="J6" s="9" t="s">
        <v>13</v>
      </c>
      <c r="K6" s="9"/>
    </row>
    <row r="7" s="1" customFormat="1" spans="1:11">
      <c r="A7" s="9">
        <v>5</v>
      </c>
      <c r="B7" s="9">
        <v>2021</v>
      </c>
      <c r="C7" s="9" t="s">
        <v>17</v>
      </c>
      <c r="D7" s="11">
        <v>25</v>
      </c>
      <c r="E7" s="12">
        <v>16.2666666666667</v>
      </c>
      <c r="F7" s="12">
        <v>17.6411</v>
      </c>
      <c r="G7" s="11">
        <v>17</v>
      </c>
      <c r="H7" s="12">
        <f t="shared" si="0"/>
        <v>75.9077666666667</v>
      </c>
      <c r="I7" s="9">
        <v>5</v>
      </c>
      <c r="J7" s="9" t="s">
        <v>13</v>
      </c>
      <c r="K7" s="9"/>
    </row>
    <row r="8" s="1" customFormat="1" spans="1:11">
      <c r="A8" s="9">
        <v>6</v>
      </c>
      <c r="B8" s="9">
        <v>2021</v>
      </c>
      <c r="C8" s="9" t="s">
        <v>18</v>
      </c>
      <c r="D8" s="11">
        <v>25</v>
      </c>
      <c r="E8" s="12">
        <v>16.4222222222222</v>
      </c>
      <c r="F8" s="12">
        <v>15.2</v>
      </c>
      <c r="G8" s="11">
        <v>15</v>
      </c>
      <c r="H8" s="12">
        <f t="shared" si="0"/>
        <v>71.6222222222222</v>
      </c>
      <c r="I8" s="9">
        <v>6</v>
      </c>
      <c r="J8" s="9" t="s">
        <v>13</v>
      </c>
      <c r="K8" s="9"/>
    </row>
    <row r="9" s="1" customFormat="1" spans="1:11">
      <c r="A9" s="9">
        <v>7</v>
      </c>
      <c r="B9" s="9">
        <v>2021</v>
      </c>
      <c r="C9" s="9" t="s">
        <v>19</v>
      </c>
      <c r="D9" s="11">
        <v>25</v>
      </c>
      <c r="E9" s="12">
        <v>15.6</v>
      </c>
      <c r="F9" s="12">
        <v>17.7706947368421</v>
      </c>
      <c r="G9" s="11">
        <v>10</v>
      </c>
      <c r="H9" s="12">
        <f t="shared" si="0"/>
        <v>68.3706947368421</v>
      </c>
      <c r="I9" s="9">
        <v>7</v>
      </c>
      <c r="J9" s="9" t="s">
        <v>13</v>
      </c>
      <c r="K9" s="9"/>
    </row>
    <row r="10" s="1" customFormat="1" spans="1:11">
      <c r="A10" s="9">
        <v>8</v>
      </c>
      <c r="B10" s="9">
        <v>2022</v>
      </c>
      <c r="C10" s="14" t="s">
        <v>20</v>
      </c>
      <c r="D10" s="11">
        <v>40</v>
      </c>
      <c r="E10" s="12">
        <v>15.7714285714286</v>
      </c>
      <c r="F10" s="12">
        <v>17.0871578947368</v>
      </c>
      <c r="G10" s="11">
        <v>16.5</v>
      </c>
      <c r="H10" s="12">
        <v>89.3585864661654</v>
      </c>
      <c r="I10" s="9">
        <v>1</v>
      </c>
      <c r="J10" s="9" t="s">
        <v>13</v>
      </c>
      <c r="K10" s="9"/>
    </row>
    <row r="11" s="2" customFormat="1" spans="1:11">
      <c r="A11" s="9">
        <v>9</v>
      </c>
      <c r="B11" s="9">
        <v>2022</v>
      </c>
      <c r="C11" s="14" t="s">
        <v>21</v>
      </c>
      <c r="D11" s="11">
        <v>40</v>
      </c>
      <c r="E11" s="12">
        <v>14.7428571428571</v>
      </c>
      <c r="F11" s="12">
        <v>16.3925974025974</v>
      </c>
      <c r="G11" s="11">
        <v>16</v>
      </c>
      <c r="H11" s="12">
        <v>87.1354545454545</v>
      </c>
      <c r="I11" s="9">
        <v>2</v>
      </c>
      <c r="J11" s="9" t="s">
        <v>13</v>
      </c>
      <c r="K11" s="9"/>
    </row>
    <row r="12" s="1" customFormat="1" spans="1:11">
      <c r="A12" s="9">
        <v>10</v>
      </c>
      <c r="B12" s="9">
        <v>2022</v>
      </c>
      <c r="C12" s="14" t="s">
        <v>22</v>
      </c>
      <c r="D12" s="11">
        <v>28</v>
      </c>
      <c r="E12" s="12">
        <v>15.5714285714286</v>
      </c>
      <c r="F12" s="12">
        <v>17.0725526315789</v>
      </c>
      <c r="G12" s="11">
        <v>17.5</v>
      </c>
      <c r="H12" s="12">
        <v>78.1439812030075</v>
      </c>
      <c r="I12" s="9">
        <v>3</v>
      </c>
      <c r="J12" s="9" t="s">
        <v>13</v>
      </c>
      <c r="K12" s="9"/>
    </row>
    <row r="13" s="1" customFormat="1" spans="1:11">
      <c r="A13" s="9">
        <v>11</v>
      </c>
      <c r="B13" s="9">
        <v>2022</v>
      </c>
      <c r="C13" s="14" t="s">
        <v>23</v>
      </c>
      <c r="D13" s="11">
        <v>28</v>
      </c>
      <c r="E13" s="12">
        <v>14.0571428571429</v>
      </c>
      <c r="F13" s="12">
        <v>18.7471506849315</v>
      </c>
      <c r="G13" s="11">
        <v>17</v>
      </c>
      <c r="H13" s="12">
        <v>77.8042935420744</v>
      </c>
      <c r="I13" s="9">
        <v>4</v>
      </c>
      <c r="J13" s="9" t="s">
        <v>13</v>
      </c>
      <c r="K13" s="9"/>
    </row>
    <row r="14" s="1" customFormat="1" spans="1:11">
      <c r="A14" s="9">
        <v>12</v>
      </c>
      <c r="B14" s="9">
        <v>2022</v>
      </c>
      <c r="C14" s="14" t="s">
        <v>24</v>
      </c>
      <c r="D14" s="11">
        <v>28</v>
      </c>
      <c r="E14" s="12">
        <v>16.0285714285714</v>
      </c>
      <c r="F14" s="12">
        <v>17.3497142857143</v>
      </c>
      <c r="G14" s="11">
        <v>16</v>
      </c>
      <c r="H14" s="12">
        <v>77.3782857142857</v>
      </c>
      <c r="I14" s="9">
        <v>5</v>
      </c>
      <c r="J14" s="9" t="s">
        <v>13</v>
      </c>
      <c r="K14" s="27"/>
    </row>
    <row r="15" s="2" customFormat="1" spans="1:11">
      <c r="A15" s="9">
        <v>13</v>
      </c>
      <c r="B15" s="9">
        <v>2022</v>
      </c>
      <c r="C15" s="14" t="s">
        <v>25</v>
      </c>
      <c r="D15" s="11">
        <v>29</v>
      </c>
      <c r="E15" s="12">
        <v>14.0857142857143</v>
      </c>
      <c r="F15" s="12">
        <v>16.9086666666667</v>
      </c>
      <c r="G15" s="11">
        <v>16</v>
      </c>
      <c r="H15" s="12">
        <v>75.994380952381</v>
      </c>
      <c r="I15" s="9">
        <v>6</v>
      </c>
      <c r="J15" s="9" t="s">
        <v>13</v>
      </c>
      <c r="K15" s="27"/>
    </row>
    <row r="16" s="2" customFormat="1" spans="1:11">
      <c r="A16" s="9">
        <v>14</v>
      </c>
      <c r="B16" s="9">
        <v>2022</v>
      </c>
      <c r="C16" s="14" t="s">
        <v>26</v>
      </c>
      <c r="D16" s="11">
        <v>28</v>
      </c>
      <c r="E16" s="12">
        <v>14.2857142857143</v>
      </c>
      <c r="F16" s="12">
        <v>15.7344615384615</v>
      </c>
      <c r="G16" s="11">
        <v>17</v>
      </c>
      <c r="H16" s="12">
        <v>75.0201758241758</v>
      </c>
      <c r="I16" s="9">
        <v>7</v>
      </c>
      <c r="J16" s="9" t="s">
        <v>13</v>
      </c>
      <c r="K16" s="9"/>
    </row>
    <row r="17" s="2" customFormat="1" ht="14.25" spans="1:11">
      <c r="A17" s="9">
        <v>15</v>
      </c>
      <c r="B17" s="9">
        <v>2022</v>
      </c>
      <c r="C17" s="15" t="s">
        <v>27</v>
      </c>
      <c r="D17" s="11">
        <v>25</v>
      </c>
      <c r="E17" s="9">
        <v>14.83</v>
      </c>
      <c r="F17" s="9">
        <v>14</v>
      </c>
      <c r="G17" s="9">
        <v>16.5</v>
      </c>
      <c r="H17" s="12">
        <v>70.33</v>
      </c>
      <c r="I17" s="9">
        <v>8</v>
      </c>
      <c r="J17" s="9" t="s">
        <v>13</v>
      </c>
      <c r="K17" s="28"/>
    </row>
    <row r="18" s="1" customFormat="1" spans="1:14">
      <c r="A18" s="9">
        <v>16</v>
      </c>
      <c r="B18" s="9">
        <v>2022</v>
      </c>
      <c r="C18" s="9" t="s">
        <v>28</v>
      </c>
      <c r="D18" s="11">
        <v>25</v>
      </c>
      <c r="E18" s="12">
        <v>14.0857142857143</v>
      </c>
      <c r="F18" s="12">
        <v>14.4827586206897</v>
      </c>
      <c r="G18" s="11">
        <v>16.5</v>
      </c>
      <c r="H18" s="12">
        <v>70.068472906404</v>
      </c>
      <c r="I18" s="9">
        <v>9</v>
      </c>
      <c r="J18" s="9" t="s">
        <v>13</v>
      </c>
      <c r="K18" s="28"/>
      <c r="L18" s="29"/>
      <c r="M18" s="29"/>
      <c r="N18" s="29"/>
    </row>
    <row r="19" s="1" customFormat="1" spans="1:11">
      <c r="A19" s="9">
        <v>17</v>
      </c>
      <c r="B19" s="9">
        <v>2021</v>
      </c>
      <c r="C19" s="9" t="s">
        <v>29</v>
      </c>
      <c r="D19" s="11">
        <v>38</v>
      </c>
      <c r="E19" s="16">
        <v>16.123333334</v>
      </c>
      <c r="F19" s="17">
        <v>16.7770755080214</v>
      </c>
      <c r="G19" s="12">
        <v>20</v>
      </c>
      <c r="H19" s="12">
        <f t="shared" ref="H19:H28" si="1">SUM(D19:G19)</f>
        <v>90.9004088420214</v>
      </c>
      <c r="I19" s="9">
        <v>1</v>
      </c>
      <c r="J19" s="9" t="s">
        <v>30</v>
      </c>
      <c r="K19" s="9"/>
    </row>
    <row r="20" s="1" customFormat="1" spans="1:11">
      <c r="A20" s="9">
        <v>18</v>
      </c>
      <c r="B20" s="9">
        <v>2021</v>
      </c>
      <c r="C20" s="9" t="s">
        <v>31</v>
      </c>
      <c r="D20" s="11">
        <v>39</v>
      </c>
      <c r="E20" s="16">
        <v>14.97</v>
      </c>
      <c r="F20" s="17">
        <v>15.7453067532467</v>
      </c>
      <c r="G20" s="12">
        <v>20</v>
      </c>
      <c r="H20" s="12">
        <f t="shared" si="1"/>
        <v>89.7153067532467</v>
      </c>
      <c r="I20" s="9">
        <v>2</v>
      </c>
      <c r="J20" s="9" t="s">
        <v>30</v>
      </c>
      <c r="K20" s="9"/>
    </row>
    <row r="21" s="1" customFormat="1" spans="1:11">
      <c r="A21" s="9">
        <v>19</v>
      </c>
      <c r="B21" s="9">
        <v>2021</v>
      </c>
      <c r="C21" s="9" t="s">
        <v>32</v>
      </c>
      <c r="D21" s="11">
        <v>40</v>
      </c>
      <c r="E21" s="16">
        <v>14.415</v>
      </c>
      <c r="F21" s="17">
        <v>15.1207381818182</v>
      </c>
      <c r="G21" s="12">
        <v>20</v>
      </c>
      <c r="H21" s="12">
        <f t="shared" si="1"/>
        <v>89.5357381818182</v>
      </c>
      <c r="I21" s="9">
        <v>3</v>
      </c>
      <c r="J21" s="9" t="s">
        <v>30</v>
      </c>
      <c r="K21" s="9"/>
    </row>
    <row r="22" s="1" customFormat="1" spans="1:11">
      <c r="A22" s="9">
        <v>20</v>
      </c>
      <c r="B22" s="9">
        <v>2021</v>
      </c>
      <c r="C22" s="9" t="s">
        <v>33</v>
      </c>
      <c r="D22" s="11">
        <v>38</v>
      </c>
      <c r="E22" s="16">
        <v>16.396666666</v>
      </c>
      <c r="F22" s="17">
        <v>16.9531345454545</v>
      </c>
      <c r="G22" s="12">
        <v>18</v>
      </c>
      <c r="H22" s="12">
        <f t="shared" si="1"/>
        <v>89.3498012114545</v>
      </c>
      <c r="I22" s="9">
        <v>4</v>
      </c>
      <c r="J22" s="9" t="s">
        <v>30</v>
      </c>
      <c r="K22" s="9"/>
    </row>
    <row r="23" s="1" customFormat="1" spans="1:11">
      <c r="A23" s="9">
        <v>21</v>
      </c>
      <c r="B23" s="9">
        <v>2021</v>
      </c>
      <c r="C23" s="11" t="s">
        <v>34</v>
      </c>
      <c r="D23" s="11">
        <v>38</v>
      </c>
      <c r="E23" s="16">
        <v>14.811666666</v>
      </c>
      <c r="F23" s="17">
        <v>15.3637781818182</v>
      </c>
      <c r="G23" s="12">
        <v>20</v>
      </c>
      <c r="H23" s="12">
        <f t="shared" si="1"/>
        <v>88.1754448478182</v>
      </c>
      <c r="I23" s="9">
        <v>5</v>
      </c>
      <c r="J23" s="9" t="s">
        <v>30</v>
      </c>
      <c r="K23" s="9"/>
    </row>
    <row r="24" s="1" customFormat="1" spans="1:11">
      <c r="A24" s="9">
        <v>22</v>
      </c>
      <c r="B24" s="9">
        <v>2021</v>
      </c>
      <c r="C24" s="9" t="s">
        <v>35</v>
      </c>
      <c r="D24" s="11">
        <v>38</v>
      </c>
      <c r="E24" s="16">
        <v>14.781666666</v>
      </c>
      <c r="F24" s="17">
        <v>15.1749194258373</v>
      </c>
      <c r="G24" s="12">
        <v>20</v>
      </c>
      <c r="H24" s="12">
        <f t="shared" si="1"/>
        <v>87.9565860918373</v>
      </c>
      <c r="I24" s="9">
        <v>6</v>
      </c>
      <c r="J24" s="9" t="s">
        <v>30</v>
      </c>
      <c r="K24" s="9"/>
    </row>
    <row r="25" s="1" customFormat="1" spans="1:11">
      <c r="A25" s="9">
        <v>23</v>
      </c>
      <c r="B25" s="9">
        <v>2021</v>
      </c>
      <c r="C25" s="9" t="s">
        <v>36</v>
      </c>
      <c r="D25" s="11">
        <v>40</v>
      </c>
      <c r="E25" s="16">
        <v>13.676666666</v>
      </c>
      <c r="F25" s="17">
        <v>13.7082181818182</v>
      </c>
      <c r="G25" s="12">
        <v>20</v>
      </c>
      <c r="H25" s="12">
        <f t="shared" si="1"/>
        <v>87.3848848478182</v>
      </c>
      <c r="I25" s="9">
        <v>7</v>
      </c>
      <c r="J25" s="9" t="s">
        <v>30</v>
      </c>
      <c r="K25" s="9"/>
    </row>
    <row r="26" s="1" customFormat="1" spans="1:11">
      <c r="A26" s="9">
        <v>24</v>
      </c>
      <c r="B26" s="9">
        <v>2021</v>
      </c>
      <c r="C26" s="9" t="s">
        <v>37</v>
      </c>
      <c r="D26" s="11">
        <v>38</v>
      </c>
      <c r="E26" s="16">
        <v>15.145</v>
      </c>
      <c r="F26" s="17">
        <v>15.7741320574163</v>
      </c>
      <c r="G26" s="12">
        <v>18</v>
      </c>
      <c r="H26" s="12">
        <f t="shared" si="1"/>
        <v>86.9191320574163</v>
      </c>
      <c r="I26" s="9">
        <v>8</v>
      </c>
      <c r="J26" s="9" t="s">
        <v>30</v>
      </c>
      <c r="K26" s="9"/>
    </row>
    <row r="27" s="1" customFormat="1" spans="1:11">
      <c r="A27" s="9">
        <v>25</v>
      </c>
      <c r="B27" s="9">
        <v>2021</v>
      </c>
      <c r="C27" s="9" t="s">
        <v>38</v>
      </c>
      <c r="D27" s="11">
        <v>38</v>
      </c>
      <c r="E27" s="16">
        <v>14.745</v>
      </c>
      <c r="F27" s="17">
        <v>15.6309433900293</v>
      </c>
      <c r="G27" s="12">
        <v>18</v>
      </c>
      <c r="H27" s="12">
        <f t="shared" si="1"/>
        <v>86.3759433900293</v>
      </c>
      <c r="I27" s="9">
        <v>9</v>
      </c>
      <c r="J27" s="9" t="s">
        <v>30</v>
      </c>
      <c r="K27" s="9"/>
    </row>
    <row r="28" s="1" customFormat="1" spans="1:11">
      <c r="A28" s="9">
        <v>26</v>
      </c>
      <c r="B28" s="9">
        <v>2021</v>
      </c>
      <c r="C28" s="9" t="s">
        <v>39</v>
      </c>
      <c r="D28" s="11">
        <v>38</v>
      </c>
      <c r="E28" s="16">
        <v>14.87</v>
      </c>
      <c r="F28" s="17">
        <v>15.1860225108225</v>
      </c>
      <c r="G28" s="12">
        <v>18</v>
      </c>
      <c r="H28" s="12">
        <f t="shared" si="1"/>
        <v>86.0560225108225</v>
      </c>
      <c r="I28" s="9">
        <v>10</v>
      </c>
      <c r="J28" s="9" t="s">
        <v>30</v>
      </c>
      <c r="K28" s="9"/>
    </row>
    <row r="29" s="1" customFormat="1" ht="14.25" spans="1:12">
      <c r="A29" s="9">
        <v>27</v>
      </c>
      <c r="B29" s="9">
        <v>2021</v>
      </c>
      <c r="C29" s="34" t="s">
        <v>40</v>
      </c>
      <c r="D29" s="19">
        <v>35</v>
      </c>
      <c r="E29" s="20">
        <v>16.0537704918033</v>
      </c>
      <c r="F29" s="20">
        <v>18.2866037735849</v>
      </c>
      <c r="G29" s="9">
        <v>20</v>
      </c>
      <c r="H29" s="20">
        <f t="shared" ref="H19:H78" si="2">SUM(D29:G29)</f>
        <v>89.3403742653882</v>
      </c>
      <c r="I29" s="9">
        <v>1</v>
      </c>
      <c r="J29" s="19" t="s">
        <v>41</v>
      </c>
      <c r="K29" s="27"/>
      <c r="L29" s="4"/>
    </row>
    <row r="30" s="1" customFormat="1" ht="14.25" spans="1:12">
      <c r="A30" s="9">
        <v>28</v>
      </c>
      <c r="B30" s="9">
        <v>2021</v>
      </c>
      <c r="C30" s="34" t="s">
        <v>42</v>
      </c>
      <c r="D30" s="19">
        <v>35</v>
      </c>
      <c r="E30" s="20">
        <v>17.0672131147541</v>
      </c>
      <c r="F30" s="20">
        <v>18.8200506329114</v>
      </c>
      <c r="G30" s="9">
        <v>18</v>
      </c>
      <c r="H30" s="20">
        <f t="shared" si="2"/>
        <v>88.8872637476655</v>
      </c>
      <c r="I30" s="9">
        <v>2</v>
      </c>
      <c r="J30" s="19" t="s">
        <v>41</v>
      </c>
      <c r="K30" s="9"/>
      <c r="L30" s="5"/>
    </row>
    <row r="31" s="1" customFormat="1" ht="14.25" spans="1:11">
      <c r="A31" s="9">
        <v>29</v>
      </c>
      <c r="B31" s="9">
        <v>2021</v>
      </c>
      <c r="C31" s="34" t="s">
        <v>43</v>
      </c>
      <c r="D31" s="19">
        <v>35</v>
      </c>
      <c r="E31" s="20">
        <v>15.6170491803279</v>
      </c>
      <c r="F31" s="20">
        <v>18.0375578947368</v>
      </c>
      <c r="G31" s="9">
        <v>20</v>
      </c>
      <c r="H31" s="20">
        <f t="shared" si="2"/>
        <v>88.6546070750647</v>
      </c>
      <c r="I31" s="9">
        <v>3</v>
      </c>
      <c r="J31" s="19" t="s">
        <v>41</v>
      </c>
      <c r="K31" s="9"/>
    </row>
    <row r="32" s="1" customFormat="1" ht="14.25" spans="1:12">
      <c r="A32" s="9">
        <v>30</v>
      </c>
      <c r="B32" s="9">
        <v>2021</v>
      </c>
      <c r="C32" s="34" t="s">
        <v>44</v>
      </c>
      <c r="D32" s="19">
        <v>37</v>
      </c>
      <c r="E32" s="20">
        <v>14.9603278688525</v>
      </c>
      <c r="F32" s="20">
        <v>18.507776</v>
      </c>
      <c r="G32" s="9">
        <v>18</v>
      </c>
      <c r="H32" s="20">
        <f t="shared" si="2"/>
        <v>88.4681038688525</v>
      </c>
      <c r="I32" s="9">
        <v>4</v>
      </c>
      <c r="J32" s="19" t="s">
        <v>41</v>
      </c>
      <c r="K32" s="9"/>
      <c r="L32" s="5"/>
    </row>
    <row r="33" s="1" customFormat="1" ht="14.25" spans="1:11">
      <c r="A33" s="9">
        <v>31</v>
      </c>
      <c r="B33" s="9">
        <v>2021</v>
      </c>
      <c r="C33" s="34" t="s">
        <v>45</v>
      </c>
      <c r="D33" s="19">
        <v>35</v>
      </c>
      <c r="E33" s="20">
        <v>16.6206557377049</v>
      </c>
      <c r="F33" s="20">
        <v>18.5651692307692</v>
      </c>
      <c r="G33" s="9">
        <v>18</v>
      </c>
      <c r="H33" s="20">
        <f t="shared" si="2"/>
        <v>88.1858249684741</v>
      </c>
      <c r="I33" s="9">
        <v>5</v>
      </c>
      <c r="J33" s="19" t="s">
        <v>41</v>
      </c>
      <c r="K33" s="9"/>
    </row>
    <row r="34" s="1" customFormat="1" ht="14.25" spans="1:12">
      <c r="A34" s="9">
        <v>32</v>
      </c>
      <c r="B34" s="9">
        <v>2021</v>
      </c>
      <c r="C34" s="34" t="s">
        <v>46</v>
      </c>
      <c r="D34" s="19">
        <v>35</v>
      </c>
      <c r="E34" s="20">
        <v>15.0081967213115</v>
      </c>
      <c r="F34" s="20">
        <v>17.3297692307692</v>
      </c>
      <c r="G34" s="9">
        <v>20</v>
      </c>
      <c r="H34" s="20">
        <f t="shared" si="2"/>
        <v>87.3379659520807</v>
      </c>
      <c r="I34" s="9">
        <v>6</v>
      </c>
      <c r="J34" s="19" t="s">
        <v>41</v>
      </c>
      <c r="K34" s="27"/>
      <c r="L34" s="2"/>
    </row>
    <row r="35" s="1" customFormat="1" ht="14.25" spans="1:11">
      <c r="A35" s="9">
        <v>33</v>
      </c>
      <c r="B35" s="9">
        <v>2021</v>
      </c>
      <c r="C35" s="34" t="s">
        <v>47</v>
      </c>
      <c r="D35" s="19">
        <v>35</v>
      </c>
      <c r="E35" s="12">
        <v>15.0045901639344</v>
      </c>
      <c r="F35" s="12">
        <v>19.1796335078534</v>
      </c>
      <c r="G35" s="9">
        <v>18</v>
      </c>
      <c r="H35" s="20">
        <f t="shared" si="2"/>
        <v>87.1842236717878</v>
      </c>
      <c r="I35" s="9">
        <v>7</v>
      </c>
      <c r="J35" s="19" t="s">
        <v>41</v>
      </c>
      <c r="K35" s="9"/>
    </row>
    <row r="36" s="1" customFormat="1" ht="14.25" spans="1:12">
      <c r="A36" s="9">
        <v>34</v>
      </c>
      <c r="B36" s="9">
        <v>2021</v>
      </c>
      <c r="C36" s="34" t="s">
        <v>48</v>
      </c>
      <c r="D36" s="19">
        <v>35</v>
      </c>
      <c r="E36" s="12">
        <v>15.2462295081967</v>
      </c>
      <c r="F36" s="12">
        <v>18.5331653543307</v>
      </c>
      <c r="G36" s="9">
        <v>18</v>
      </c>
      <c r="H36" s="20">
        <f t="shared" si="2"/>
        <v>86.7793948625274</v>
      </c>
      <c r="I36" s="9">
        <v>8</v>
      </c>
      <c r="J36" s="19" t="s">
        <v>41</v>
      </c>
      <c r="K36" s="9"/>
      <c r="L36" s="6"/>
    </row>
    <row r="37" s="1" customFormat="1" ht="14.25" spans="1:12">
      <c r="A37" s="9">
        <v>35</v>
      </c>
      <c r="B37" s="9">
        <v>2021</v>
      </c>
      <c r="C37" s="34" t="s">
        <v>49</v>
      </c>
      <c r="D37" s="19">
        <v>35</v>
      </c>
      <c r="E37" s="12">
        <v>15.5396721311475</v>
      </c>
      <c r="F37" s="12">
        <v>18.0350315789474</v>
      </c>
      <c r="G37" s="9">
        <v>18</v>
      </c>
      <c r="H37" s="20">
        <f t="shared" si="2"/>
        <v>86.5747037100949</v>
      </c>
      <c r="I37" s="9">
        <v>9</v>
      </c>
      <c r="J37" s="19" t="s">
        <v>41</v>
      </c>
      <c r="K37" s="27"/>
      <c r="L37" s="4"/>
    </row>
    <row r="38" s="1" customFormat="1" ht="14.25" spans="1:11">
      <c r="A38" s="9">
        <v>36</v>
      </c>
      <c r="B38" s="9">
        <v>2021</v>
      </c>
      <c r="C38" s="34" t="s">
        <v>50</v>
      </c>
      <c r="D38" s="19">
        <v>35</v>
      </c>
      <c r="E38" s="12">
        <v>14.9009836065574</v>
      </c>
      <c r="F38" s="12">
        <v>18.41</v>
      </c>
      <c r="G38" s="9">
        <v>18</v>
      </c>
      <c r="H38" s="20">
        <f t="shared" si="2"/>
        <v>86.3109836065574</v>
      </c>
      <c r="I38" s="9">
        <v>10</v>
      </c>
      <c r="J38" s="19" t="s">
        <v>41</v>
      </c>
      <c r="K38" s="9"/>
    </row>
    <row r="39" s="3" customFormat="1" ht="14.25" spans="1:12">
      <c r="A39" s="9">
        <v>37</v>
      </c>
      <c r="B39" s="9">
        <v>2021</v>
      </c>
      <c r="C39" s="34" t="s">
        <v>51</v>
      </c>
      <c r="D39" s="19">
        <v>35</v>
      </c>
      <c r="E39" s="12">
        <v>15.6681967213115</v>
      </c>
      <c r="F39" s="12">
        <v>17.5265535714286</v>
      </c>
      <c r="G39" s="9">
        <v>18</v>
      </c>
      <c r="H39" s="20">
        <f t="shared" si="2"/>
        <v>86.1947502927401</v>
      </c>
      <c r="I39" s="9">
        <v>11</v>
      </c>
      <c r="J39" s="19" t="s">
        <v>41</v>
      </c>
      <c r="K39" s="9"/>
      <c r="L39" s="5"/>
    </row>
    <row r="40" s="2" customFormat="1" ht="14.25" spans="1:12">
      <c r="A40" s="9">
        <v>38</v>
      </c>
      <c r="B40" s="9">
        <v>2021</v>
      </c>
      <c r="C40" s="34" t="s">
        <v>52</v>
      </c>
      <c r="D40" s="19">
        <v>35</v>
      </c>
      <c r="E40" s="12">
        <v>14.3245901639344</v>
      </c>
      <c r="F40" s="12">
        <v>16.7387529411765</v>
      </c>
      <c r="G40" s="9">
        <v>20</v>
      </c>
      <c r="H40" s="20">
        <f t="shared" si="2"/>
        <v>86.0633431051109</v>
      </c>
      <c r="I40" s="9">
        <v>12</v>
      </c>
      <c r="J40" s="19" t="s">
        <v>41</v>
      </c>
      <c r="K40" s="9"/>
      <c r="L40" s="30"/>
    </row>
    <row r="41" s="2" customFormat="1" ht="14.25" spans="1:12">
      <c r="A41" s="9">
        <v>39</v>
      </c>
      <c r="B41" s="9">
        <v>2021</v>
      </c>
      <c r="C41" s="34" t="s">
        <v>53</v>
      </c>
      <c r="D41" s="19">
        <v>35</v>
      </c>
      <c r="E41" s="12">
        <v>14.4036065573771</v>
      </c>
      <c r="F41" s="12">
        <v>18.4785210084034</v>
      </c>
      <c r="G41" s="9">
        <v>18</v>
      </c>
      <c r="H41" s="20">
        <f t="shared" si="2"/>
        <v>85.8821275657805</v>
      </c>
      <c r="I41" s="9">
        <v>13</v>
      </c>
      <c r="J41" s="19" t="s">
        <v>41</v>
      </c>
      <c r="K41" s="27"/>
      <c r="L41" s="4"/>
    </row>
    <row r="42" s="4" customFormat="1" ht="14.25" spans="1:11">
      <c r="A42" s="9">
        <v>40</v>
      </c>
      <c r="B42" s="9">
        <v>2021</v>
      </c>
      <c r="C42" s="34" t="s">
        <v>54</v>
      </c>
      <c r="D42" s="19">
        <v>37</v>
      </c>
      <c r="E42" s="12">
        <v>14.2931147540984</v>
      </c>
      <c r="F42" s="12">
        <v>16.4963503649635</v>
      </c>
      <c r="G42" s="9">
        <v>18</v>
      </c>
      <c r="H42" s="20">
        <f t="shared" si="2"/>
        <v>85.7894651190619</v>
      </c>
      <c r="I42" s="9">
        <v>14</v>
      </c>
      <c r="J42" s="19" t="s">
        <v>41</v>
      </c>
      <c r="K42" s="27"/>
    </row>
    <row r="43" s="4" customFormat="1" ht="14.25" spans="1:12">
      <c r="A43" s="9">
        <v>41</v>
      </c>
      <c r="B43" s="9">
        <v>2021</v>
      </c>
      <c r="C43" s="34" t="s">
        <v>55</v>
      </c>
      <c r="D43" s="19">
        <v>35</v>
      </c>
      <c r="E43" s="12">
        <v>14.9550819672131</v>
      </c>
      <c r="F43" s="12">
        <v>17.7084</v>
      </c>
      <c r="G43" s="9">
        <v>18</v>
      </c>
      <c r="H43" s="20">
        <f t="shared" si="2"/>
        <v>85.6634819672131</v>
      </c>
      <c r="I43" s="9">
        <v>15</v>
      </c>
      <c r="J43" s="19" t="s">
        <v>41</v>
      </c>
      <c r="K43" s="9"/>
      <c r="L43" s="3"/>
    </row>
    <row r="44" s="4" customFormat="1" ht="14.25" spans="1:12">
      <c r="A44" s="9">
        <v>42</v>
      </c>
      <c r="B44" s="9">
        <v>2021</v>
      </c>
      <c r="C44" s="34" t="s">
        <v>56</v>
      </c>
      <c r="D44" s="19">
        <v>35</v>
      </c>
      <c r="E44" s="12">
        <v>14.5531147540984</v>
      </c>
      <c r="F44" s="12">
        <v>17.882</v>
      </c>
      <c r="G44" s="9">
        <v>18</v>
      </c>
      <c r="H44" s="20">
        <f t="shared" si="2"/>
        <v>85.4351147540984</v>
      </c>
      <c r="I44" s="9">
        <v>16</v>
      </c>
      <c r="J44" s="19" t="s">
        <v>41</v>
      </c>
      <c r="K44" s="9"/>
      <c r="L44" s="1"/>
    </row>
    <row r="45" s="4" customFormat="1" ht="14.25" spans="1:12">
      <c r="A45" s="9">
        <v>43</v>
      </c>
      <c r="B45" s="9">
        <v>2021</v>
      </c>
      <c r="C45" s="34" t="s">
        <v>57</v>
      </c>
      <c r="D45" s="19">
        <v>35</v>
      </c>
      <c r="E45" s="12">
        <v>16.6986885245902</v>
      </c>
      <c r="F45" s="12">
        <v>15.4285714285714</v>
      </c>
      <c r="G45" s="9">
        <v>18</v>
      </c>
      <c r="H45" s="20">
        <f t="shared" si="2"/>
        <v>85.1272599531616</v>
      </c>
      <c r="I45" s="9">
        <v>17</v>
      </c>
      <c r="J45" s="19" t="s">
        <v>41</v>
      </c>
      <c r="K45" s="9"/>
      <c r="L45" s="1"/>
    </row>
    <row r="46" s="5" customFormat="1" ht="14.25" spans="1:12">
      <c r="A46" s="9">
        <v>44</v>
      </c>
      <c r="B46" s="9">
        <v>2021</v>
      </c>
      <c r="C46" s="34" t="s">
        <v>58</v>
      </c>
      <c r="D46" s="19">
        <v>35</v>
      </c>
      <c r="E46" s="12">
        <v>13.2872131147541</v>
      </c>
      <c r="F46" s="12">
        <v>16.543025</v>
      </c>
      <c r="G46" s="9">
        <v>20</v>
      </c>
      <c r="H46" s="20">
        <f t="shared" si="2"/>
        <v>84.8302381147541</v>
      </c>
      <c r="I46" s="9">
        <v>18</v>
      </c>
      <c r="J46" s="19" t="s">
        <v>41</v>
      </c>
      <c r="K46" s="9"/>
      <c r="L46" s="1"/>
    </row>
    <row r="47" s="5" customFormat="1" ht="14.25" spans="1:12">
      <c r="A47" s="9">
        <v>45</v>
      </c>
      <c r="B47" s="9">
        <v>2021</v>
      </c>
      <c r="C47" s="34" t="s">
        <v>59</v>
      </c>
      <c r="D47" s="19">
        <v>35</v>
      </c>
      <c r="E47" s="12">
        <v>15.5550819672131</v>
      </c>
      <c r="F47" s="12">
        <v>16.16</v>
      </c>
      <c r="G47" s="9">
        <v>18</v>
      </c>
      <c r="H47" s="20">
        <f t="shared" si="2"/>
        <v>84.7150819672131</v>
      </c>
      <c r="I47" s="9">
        <v>19</v>
      </c>
      <c r="J47" s="19" t="s">
        <v>41</v>
      </c>
      <c r="K47" s="27"/>
      <c r="L47" s="4"/>
    </row>
    <row r="48" s="5" customFormat="1" ht="14.25" spans="1:12">
      <c r="A48" s="9">
        <v>46</v>
      </c>
      <c r="B48" s="9">
        <v>2021</v>
      </c>
      <c r="C48" s="34" t="s">
        <v>60</v>
      </c>
      <c r="D48" s="19">
        <v>35</v>
      </c>
      <c r="E48" s="12">
        <v>15.4514754098361</v>
      </c>
      <c r="F48" s="12">
        <v>15.5719333333333</v>
      </c>
      <c r="G48" s="9">
        <v>18</v>
      </c>
      <c r="H48" s="20">
        <f t="shared" si="2"/>
        <v>84.0234087431694</v>
      </c>
      <c r="I48" s="9">
        <v>20</v>
      </c>
      <c r="J48" s="19" t="s">
        <v>41</v>
      </c>
      <c r="K48" s="9"/>
      <c r="L48" s="1"/>
    </row>
    <row r="49" s="5" customFormat="1" ht="14.25" spans="1:12">
      <c r="A49" s="9">
        <v>47</v>
      </c>
      <c r="B49" s="9">
        <v>2021</v>
      </c>
      <c r="C49" s="34" t="s">
        <v>61</v>
      </c>
      <c r="D49" s="19">
        <v>35</v>
      </c>
      <c r="E49" s="12">
        <v>16.0026229508197</v>
      </c>
      <c r="F49" s="12">
        <v>14.3529411764706</v>
      </c>
      <c r="G49" s="9">
        <v>18</v>
      </c>
      <c r="H49" s="20">
        <f t="shared" si="2"/>
        <v>83.3555641272903</v>
      </c>
      <c r="I49" s="9">
        <v>21</v>
      </c>
      <c r="J49" s="19" t="s">
        <v>41</v>
      </c>
      <c r="K49" s="9"/>
      <c r="L49" s="1"/>
    </row>
    <row r="50" s="5" customFormat="1" ht="14.25" spans="1:12">
      <c r="A50" s="9">
        <v>48</v>
      </c>
      <c r="B50" s="9">
        <v>2021</v>
      </c>
      <c r="C50" s="34" t="s">
        <v>62</v>
      </c>
      <c r="D50" s="19">
        <v>35</v>
      </c>
      <c r="E50" s="12">
        <v>14.9918032786885</v>
      </c>
      <c r="F50" s="12">
        <v>14.4827586206897</v>
      </c>
      <c r="G50" s="9">
        <v>18</v>
      </c>
      <c r="H50" s="20">
        <f t="shared" si="2"/>
        <v>82.4745618993782</v>
      </c>
      <c r="I50" s="9">
        <v>22</v>
      </c>
      <c r="J50" s="19" t="s">
        <v>41</v>
      </c>
      <c r="K50" s="27"/>
      <c r="L50" s="2"/>
    </row>
    <row r="51" s="5" customFormat="1" ht="14.25" spans="1:12">
      <c r="A51" s="9">
        <v>49</v>
      </c>
      <c r="B51" s="9">
        <v>2021</v>
      </c>
      <c r="C51" s="34" t="s">
        <v>63</v>
      </c>
      <c r="D51" s="19">
        <v>35</v>
      </c>
      <c r="E51" s="12">
        <v>15.3852459016393</v>
      </c>
      <c r="F51" s="12">
        <v>14.6666666666667</v>
      </c>
      <c r="G51" s="9">
        <v>17</v>
      </c>
      <c r="H51" s="20">
        <f t="shared" si="2"/>
        <v>82.051912568306</v>
      </c>
      <c r="I51" s="9">
        <v>23</v>
      </c>
      <c r="J51" s="19" t="s">
        <v>41</v>
      </c>
      <c r="K51" s="27"/>
      <c r="L51" s="4"/>
    </row>
    <row r="52" s="5" customFormat="1" ht="14.25" spans="1:12">
      <c r="A52" s="9">
        <v>50</v>
      </c>
      <c r="B52" s="9">
        <v>2021</v>
      </c>
      <c r="C52" s="34" t="s">
        <v>64</v>
      </c>
      <c r="D52" s="19">
        <v>35</v>
      </c>
      <c r="E52" s="12">
        <v>13.6350819672131</v>
      </c>
      <c r="F52" s="12">
        <v>13.3441</v>
      </c>
      <c r="G52" s="9">
        <v>17</v>
      </c>
      <c r="H52" s="20">
        <f t="shared" si="2"/>
        <v>78.9791819672131</v>
      </c>
      <c r="I52" s="9">
        <v>24</v>
      </c>
      <c r="J52" s="19" t="s">
        <v>41</v>
      </c>
      <c r="K52" s="9"/>
      <c r="L52" s="1"/>
    </row>
    <row r="53" s="1" customFormat="1" spans="1:11">
      <c r="A53" s="9">
        <v>51</v>
      </c>
      <c r="B53" s="9">
        <v>2022</v>
      </c>
      <c r="C53" s="11" t="s">
        <v>65</v>
      </c>
      <c r="D53" s="11">
        <v>35</v>
      </c>
      <c r="E53" s="21">
        <v>15.8450909090909</v>
      </c>
      <c r="F53" s="12">
        <v>17.48</v>
      </c>
      <c r="G53" s="9">
        <v>20</v>
      </c>
      <c r="H53" s="12">
        <f t="shared" si="2"/>
        <v>88.3250909090909</v>
      </c>
      <c r="I53" s="9">
        <v>1</v>
      </c>
      <c r="J53" s="9" t="s">
        <v>66</v>
      </c>
      <c r="K53" s="9"/>
    </row>
    <row r="54" s="1" customFormat="1" spans="1:11">
      <c r="A54" s="9">
        <v>52</v>
      </c>
      <c r="B54" s="9">
        <v>2022</v>
      </c>
      <c r="C54" s="9" t="s">
        <v>67</v>
      </c>
      <c r="D54" s="11">
        <v>35</v>
      </c>
      <c r="E54" s="21">
        <v>16.0389818181818</v>
      </c>
      <c r="F54" s="12">
        <v>17.504</v>
      </c>
      <c r="G54" s="9">
        <v>15</v>
      </c>
      <c r="H54" s="12">
        <f t="shared" si="2"/>
        <v>83.5429818181818</v>
      </c>
      <c r="I54" s="9">
        <v>2</v>
      </c>
      <c r="J54" s="9" t="s">
        <v>66</v>
      </c>
      <c r="K54" s="9"/>
    </row>
    <row r="55" s="1" customFormat="1" spans="1:11">
      <c r="A55" s="9">
        <v>53</v>
      </c>
      <c r="B55" s="9">
        <v>2022</v>
      </c>
      <c r="C55" s="9" t="s">
        <v>68</v>
      </c>
      <c r="D55" s="11">
        <v>35</v>
      </c>
      <c r="E55" s="21">
        <v>15.851550802139</v>
      </c>
      <c r="F55" s="12">
        <v>15.2941176470588</v>
      </c>
      <c r="G55" s="9">
        <v>15</v>
      </c>
      <c r="H55" s="12">
        <f t="shared" si="2"/>
        <v>81.1456684491978</v>
      </c>
      <c r="I55" s="9">
        <v>3</v>
      </c>
      <c r="J55" s="9" t="s">
        <v>66</v>
      </c>
      <c r="K55" s="9"/>
    </row>
    <row r="56" s="1" customFormat="1" spans="1:11">
      <c r="A56" s="9">
        <v>54</v>
      </c>
      <c r="B56" s="9">
        <v>2023</v>
      </c>
      <c r="C56" s="9" t="s">
        <v>69</v>
      </c>
      <c r="D56" s="11">
        <v>20</v>
      </c>
      <c r="E56" s="22">
        <v>18</v>
      </c>
      <c r="F56" s="22">
        <v>18</v>
      </c>
      <c r="G56" s="9">
        <v>18</v>
      </c>
      <c r="H56" s="12">
        <f t="shared" si="2"/>
        <v>74</v>
      </c>
      <c r="I56" s="9">
        <v>1</v>
      </c>
      <c r="J56" s="9" t="s">
        <v>70</v>
      </c>
      <c r="K56" s="9"/>
    </row>
    <row r="57" s="1" customFormat="1" spans="1:11">
      <c r="A57" s="9">
        <v>55</v>
      </c>
      <c r="B57" s="9">
        <v>2023</v>
      </c>
      <c r="C57" s="9" t="s">
        <v>71</v>
      </c>
      <c r="D57" s="11">
        <v>20</v>
      </c>
      <c r="E57" s="22">
        <v>18</v>
      </c>
      <c r="F57" s="22">
        <v>17</v>
      </c>
      <c r="G57" s="9">
        <v>18</v>
      </c>
      <c r="H57" s="12">
        <f t="shared" si="2"/>
        <v>73</v>
      </c>
      <c r="I57" s="9">
        <v>2</v>
      </c>
      <c r="J57" s="9" t="s">
        <v>70</v>
      </c>
      <c r="K57" s="9"/>
    </row>
    <row r="58" s="1" customFormat="1" spans="1:11">
      <c r="A58" s="9">
        <v>56</v>
      </c>
      <c r="B58" s="9">
        <v>2023</v>
      </c>
      <c r="C58" s="9" t="s">
        <v>72</v>
      </c>
      <c r="D58" s="11">
        <v>20</v>
      </c>
      <c r="E58" s="22">
        <v>18</v>
      </c>
      <c r="F58" s="22">
        <v>16</v>
      </c>
      <c r="G58" s="9">
        <v>18</v>
      </c>
      <c r="H58" s="12">
        <f t="shared" si="2"/>
        <v>72</v>
      </c>
      <c r="I58" s="9">
        <v>3</v>
      </c>
      <c r="J58" s="9" t="s">
        <v>70</v>
      </c>
      <c r="K58" s="9"/>
    </row>
    <row r="59" s="6" customFormat="1" ht="14.25" spans="1:11">
      <c r="A59" s="9">
        <v>57</v>
      </c>
      <c r="B59" s="9">
        <v>2022</v>
      </c>
      <c r="C59" s="23" t="s">
        <v>73</v>
      </c>
      <c r="D59" s="9">
        <v>38</v>
      </c>
      <c r="E59" s="24">
        <v>17.106</v>
      </c>
      <c r="F59" s="20">
        <v>19</v>
      </c>
      <c r="G59" s="25">
        <v>20</v>
      </c>
      <c r="H59" s="20">
        <f t="shared" si="2"/>
        <v>94.106</v>
      </c>
      <c r="I59" s="9">
        <v>1</v>
      </c>
      <c r="J59" s="9" t="s">
        <v>74</v>
      </c>
      <c r="K59" s="9"/>
    </row>
    <row r="60" s="6" customFormat="1" ht="14.25" spans="1:11">
      <c r="A60" s="9">
        <v>58</v>
      </c>
      <c r="B60" s="9">
        <v>2022</v>
      </c>
      <c r="C60" s="23" t="s">
        <v>75</v>
      </c>
      <c r="D60" s="9">
        <v>35</v>
      </c>
      <c r="E60" s="26">
        <v>15.694</v>
      </c>
      <c r="F60" s="20">
        <v>19</v>
      </c>
      <c r="G60" s="25">
        <v>20</v>
      </c>
      <c r="H60" s="20">
        <f t="shared" si="2"/>
        <v>89.694</v>
      </c>
      <c r="I60" s="9">
        <v>2</v>
      </c>
      <c r="J60" s="9" t="s">
        <v>74</v>
      </c>
      <c r="K60" s="9"/>
    </row>
    <row r="61" s="6" customFormat="1" ht="14.25" spans="1:11">
      <c r="A61" s="9">
        <v>59</v>
      </c>
      <c r="B61" s="9">
        <v>2022</v>
      </c>
      <c r="C61" s="23" t="s">
        <v>76</v>
      </c>
      <c r="D61" s="9">
        <v>34</v>
      </c>
      <c r="E61" s="24">
        <v>16.412</v>
      </c>
      <c r="F61" s="20">
        <v>19</v>
      </c>
      <c r="G61" s="25">
        <v>20</v>
      </c>
      <c r="H61" s="20">
        <f t="shared" si="2"/>
        <v>89.412</v>
      </c>
      <c r="I61" s="9">
        <v>3</v>
      </c>
      <c r="J61" s="9" t="s">
        <v>74</v>
      </c>
      <c r="K61" s="9"/>
    </row>
    <row r="62" s="6" customFormat="1" ht="14.25" spans="1:11">
      <c r="A62" s="9">
        <v>60</v>
      </c>
      <c r="B62" s="9">
        <v>2022</v>
      </c>
      <c r="C62" s="23" t="s">
        <v>77</v>
      </c>
      <c r="D62" s="9">
        <v>32</v>
      </c>
      <c r="E62" s="24">
        <v>15.392</v>
      </c>
      <c r="F62" s="20">
        <v>18</v>
      </c>
      <c r="G62" s="25">
        <v>20</v>
      </c>
      <c r="H62" s="20">
        <f t="shared" si="2"/>
        <v>85.392</v>
      </c>
      <c r="I62" s="9">
        <v>4</v>
      </c>
      <c r="J62" s="9" t="s">
        <v>74</v>
      </c>
      <c r="K62" s="9"/>
    </row>
    <row r="63" s="6" customFormat="1" ht="14.25" spans="1:11">
      <c r="A63" s="9">
        <v>61</v>
      </c>
      <c r="B63" s="9">
        <v>2022</v>
      </c>
      <c r="C63" s="23" t="s">
        <v>78</v>
      </c>
      <c r="D63" s="9">
        <v>30</v>
      </c>
      <c r="E63" s="26">
        <v>16.97</v>
      </c>
      <c r="F63" s="20">
        <v>18</v>
      </c>
      <c r="G63" s="25">
        <v>20</v>
      </c>
      <c r="H63" s="20">
        <f t="shared" si="2"/>
        <v>84.97</v>
      </c>
      <c r="I63" s="9">
        <v>5</v>
      </c>
      <c r="J63" s="9" t="s">
        <v>74</v>
      </c>
      <c r="K63" s="9"/>
    </row>
    <row r="64" s="6" customFormat="1" ht="14.25" spans="1:11">
      <c r="A64" s="9">
        <v>62</v>
      </c>
      <c r="B64" s="9">
        <v>2022</v>
      </c>
      <c r="C64" s="23" t="s">
        <v>79</v>
      </c>
      <c r="D64" s="9">
        <v>30</v>
      </c>
      <c r="E64" s="26">
        <v>16.23</v>
      </c>
      <c r="F64" s="20">
        <v>18</v>
      </c>
      <c r="G64" s="25">
        <v>20</v>
      </c>
      <c r="H64" s="20">
        <f t="shared" si="2"/>
        <v>84.23</v>
      </c>
      <c r="I64" s="9">
        <v>6</v>
      </c>
      <c r="J64" s="9" t="s">
        <v>74</v>
      </c>
      <c r="K64" s="9"/>
    </row>
    <row r="65" s="6" customFormat="1" ht="14.25" spans="1:11">
      <c r="A65" s="9">
        <v>63</v>
      </c>
      <c r="B65" s="9">
        <v>2022</v>
      </c>
      <c r="C65" s="23" t="s">
        <v>80</v>
      </c>
      <c r="D65" s="9">
        <v>30</v>
      </c>
      <c r="E65" s="26">
        <v>15.842</v>
      </c>
      <c r="F65" s="20">
        <v>18</v>
      </c>
      <c r="G65" s="25">
        <v>20</v>
      </c>
      <c r="H65" s="20">
        <f t="shared" si="2"/>
        <v>83.842</v>
      </c>
      <c r="I65" s="9">
        <v>7</v>
      </c>
      <c r="J65" s="9" t="s">
        <v>74</v>
      </c>
      <c r="K65" s="9"/>
    </row>
    <row r="66" s="6" customFormat="1" ht="14.25" spans="1:11">
      <c r="A66" s="9">
        <v>64</v>
      </c>
      <c r="B66" s="9">
        <v>2022</v>
      </c>
      <c r="C66" s="23" t="s">
        <v>81</v>
      </c>
      <c r="D66" s="9">
        <v>30</v>
      </c>
      <c r="E66" s="26">
        <v>15.292</v>
      </c>
      <c r="F66" s="20">
        <v>18</v>
      </c>
      <c r="G66" s="25">
        <v>20</v>
      </c>
      <c r="H66" s="20">
        <f t="shared" si="2"/>
        <v>83.292</v>
      </c>
      <c r="I66" s="9">
        <v>8</v>
      </c>
      <c r="J66" s="9" t="s">
        <v>74</v>
      </c>
      <c r="K66" s="9"/>
    </row>
    <row r="67" s="6" customFormat="1" ht="14.25" spans="1:11">
      <c r="A67" s="9">
        <v>65</v>
      </c>
      <c r="B67" s="9">
        <v>2022</v>
      </c>
      <c r="C67" s="23" t="s">
        <v>82</v>
      </c>
      <c r="D67" s="9">
        <v>30</v>
      </c>
      <c r="E67" s="24">
        <v>15.236</v>
      </c>
      <c r="F67" s="20">
        <v>18</v>
      </c>
      <c r="G67" s="25">
        <v>20</v>
      </c>
      <c r="H67" s="20">
        <f t="shared" si="2"/>
        <v>83.236</v>
      </c>
      <c r="I67" s="9">
        <v>9</v>
      </c>
      <c r="J67" s="9" t="s">
        <v>74</v>
      </c>
      <c r="K67" s="9"/>
    </row>
    <row r="68" s="6" customFormat="1" ht="14.25" spans="1:11">
      <c r="A68" s="9">
        <v>66</v>
      </c>
      <c r="B68" s="9">
        <v>2022</v>
      </c>
      <c r="C68" s="23" t="s">
        <v>83</v>
      </c>
      <c r="D68" s="9">
        <v>28</v>
      </c>
      <c r="E68" s="26">
        <v>15.238</v>
      </c>
      <c r="F68" s="20">
        <v>17</v>
      </c>
      <c r="G68" s="25">
        <v>20</v>
      </c>
      <c r="H68" s="20">
        <f t="shared" si="2"/>
        <v>80.238</v>
      </c>
      <c r="I68" s="9">
        <v>10</v>
      </c>
      <c r="J68" s="9" t="s">
        <v>74</v>
      </c>
      <c r="K68" s="9"/>
    </row>
    <row r="69" s="6" customFormat="1" ht="14.25" spans="1:11">
      <c r="A69" s="9">
        <v>67</v>
      </c>
      <c r="B69" s="9">
        <v>2022</v>
      </c>
      <c r="C69" s="23" t="s">
        <v>84</v>
      </c>
      <c r="D69" s="9">
        <v>28</v>
      </c>
      <c r="E69" s="26">
        <v>14.586</v>
      </c>
      <c r="F69" s="20">
        <v>17</v>
      </c>
      <c r="G69" s="25">
        <v>20</v>
      </c>
      <c r="H69" s="20">
        <f t="shared" si="2"/>
        <v>79.586</v>
      </c>
      <c r="I69" s="9">
        <v>11</v>
      </c>
      <c r="J69" s="9" t="s">
        <v>74</v>
      </c>
      <c r="K69" s="9"/>
    </row>
    <row r="70" s="6" customFormat="1" ht="14.25" spans="1:11">
      <c r="A70" s="9">
        <v>68</v>
      </c>
      <c r="B70" s="9">
        <v>2022</v>
      </c>
      <c r="C70" s="31" t="s">
        <v>85</v>
      </c>
      <c r="D70" s="31">
        <v>32</v>
      </c>
      <c r="E70" s="32">
        <v>16.78</v>
      </c>
      <c r="F70" s="31">
        <v>19</v>
      </c>
      <c r="G70" s="25">
        <v>20</v>
      </c>
      <c r="H70" s="20">
        <f t="shared" si="2"/>
        <v>87.78</v>
      </c>
      <c r="I70" s="9">
        <v>12</v>
      </c>
      <c r="J70" s="9" t="s">
        <v>74</v>
      </c>
      <c r="K70" s="9"/>
    </row>
    <row r="71" s="6" customFormat="1" ht="14.25" spans="1:11">
      <c r="A71" s="9">
        <v>69</v>
      </c>
      <c r="B71" s="9">
        <v>2022</v>
      </c>
      <c r="C71" s="31" t="s">
        <v>86</v>
      </c>
      <c r="D71" s="31">
        <v>28</v>
      </c>
      <c r="E71" s="31">
        <v>15.47</v>
      </c>
      <c r="F71" s="31">
        <v>17</v>
      </c>
      <c r="G71" s="25">
        <v>20</v>
      </c>
      <c r="H71" s="20">
        <f t="shared" si="2"/>
        <v>80.47</v>
      </c>
      <c r="I71" s="9">
        <v>13</v>
      </c>
      <c r="J71" s="9" t="s">
        <v>74</v>
      </c>
      <c r="K71" s="9"/>
    </row>
    <row r="72" s="6" customFormat="1" ht="14.25" spans="1:11">
      <c r="A72" s="9">
        <v>70</v>
      </c>
      <c r="B72" s="9">
        <v>2022</v>
      </c>
      <c r="C72" s="31" t="s">
        <v>87</v>
      </c>
      <c r="D72" s="31">
        <v>28</v>
      </c>
      <c r="E72" s="31">
        <v>15.61</v>
      </c>
      <c r="F72" s="31">
        <v>17</v>
      </c>
      <c r="G72" s="25">
        <v>20</v>
      </c>
      <c r="H72" s="20">
        <f t="shared" si="2"/>
        <v>80.61</v>
      </c>
      <c r="I72" s="9">
        <v>14</v>
      </c>
      <c r="J72" s="9" t="s">
        <v>74</v>
      </c>
      <c r="K72" s="9"/>
    </row>
    <row r="73" s="6" customFormat="1" ht="14.25" spans="1:11">
      <c r="A73" s="9">
        <v>71</v>
      </c>
      <c r="B73" s="9">
        <v>2022</v>
      </c>
      <c r="C73" s="31" t="s">
        <v>88</v>
      </c>
      <c r="D73" s="31">
        <v>28</v>
      </c>
      <c r="E73" s="31">
        <v>14.3</v>
      </c>
      <c r="F73" s="31">
        <v>18</v>
      </c>
      <c r="G73" s="25">
        <v>20</v>
      </c>
      <c r="H73" s="20">
        <f t="shared" si="2"/>
        <v>80.3</v>
      </c>
      <c r="I73" s="9">
        <v>15</v>
      </c>
      <c r="J73" s="9" t="s">
        <v>74</v>
      </c>
      <c r="K73" s="9"/>
    </row>
    <row r="74" s="6" customFormat="1" ht="14.25" spans="1:11">
      <c r="A74" s="9">
        <v>72</v>
      </c>
      <c r="B74" s="9">
        <v>2022</v>
      </c>
      <c r="C74" s="31" t="s">
        <v>89</v>
      </c>
      <c r="D74" s="31">
        <v>30</v>
      </c>
      <c r="E74" s="31">
        <v>16.1</v>
      </c>
      <c r="F74" s="31">
        <v>18</v>
      </c>
      <c r="G74" s="25">
        <v>20</v>
      </c>
      <c r="H74" s="20">
        <f t="shared" si="2"/>
        <v>84.1</v>
      </c>
      <c r="I74" s="9">
        <v>16</v>
      </c>
      <c r="J74" s="9" t="s">
        <v>74</v>
      </c>
      <c r="K74" s="9"/>
    </row>
    <row r="75" s="6" customFormat="1" ht="14.25" spans="1:11">
      <c r="A75" s="9">
        <v>73</v>
      </c>
      <c r="B75" s="9">
        <v>2022</v>
      </c>
      <c r="C75" s="31" t="s">
        <v>90</v>
      </c>
      <c r="D75" s="31">
        <v>30</v>
      </c>
      <c r="E75" s="31">
        <v>16.1</v>
      </c>
      <c r="F75" s="31">
        <v>18</v>
      </c>
      <c r="G75" s="25">
        <v>20</v>
      </c>
      <c r="H75" s="20">
        <f t="shared" si="2"/>
        <v>84.1</v>
      </c>
      <c r="I75" s="9">
        <v>17</v>
      </c>
      <c r="J75" s="9" t="s">
        <v>74</v>
      </c>
      <c r="K75" s="9"/>
    </row>
    <row r="76" s="1" customFormat="1" spans="1:11">
      <c r="A76" s="9">
        <v>74</v>
      </c>
      <c r="B76" s="9">
        <v>2023</v>
      </c>
      <c r="C76" s="11" t="s">
        <v>91</v>
      </c>
      <c r="D76" s="11">
        <v>37</v>
      </c>
      <c r="E76" s="12">
        <v>20</v>
      </c>
      <c r="F76" s="12">
        <v>20</v>
      </c>
      <c r="G76" s="11">
        <v>19</v>
      </c>
      <c r="H76" s="12">
        <v>96</v>
      </c>
      <c r="I76" s="9">
        <v>1</v>
      </c>
      <c r="J76" s="9" t="s">
        <v>92</v>
      </c>
      <c r="K76" s="9"/>
    </row>
    <row r="77" s="1" customFormat="1" spans="1:11">
      <c r="A77" s="9">
        <v>75</v>
      </c>
      <c r="B77" s="9">
        <v>2023</v>
      </c>
      <c r="C77" s="11" t="s">
        <v>93</v>
      </c>
      <c r="D77" s="11">
        <v>37</v>
      </c>
      <c r="E77" s="12">
        <v>20</v>
      </c>
      <c r="F77" s="12">
        <v>20</v>
      </c>
      <c r="G77" s="11">
        <v>18.5</v>
      </c>
      <c r="H77" s="12">
        <v>95.5</v>
      </c>
      <c r="I77" s="9">
        <v>2</v>
      </c>
      <c r="J77" s="9" t="s">
        <v>92</v>
      </c>
      <c r="K77" s="9"/>
    </row>
    <row r="78" s="1" customFormat="1" spans="1:11">
      <c r="A78" s="9">
        <v>76</v>
      </c>
      <c r="B78" s="9">
        <v>2023</v>
      </c>
      <c r="C78" s="9" t="s">
        <v>94</v>
      </c>
      <c r="D78" s="11">
        <v>36</v>
      </c>
      <c r="E78" s="12">
        <v>20</v>
      </c>
      <c r="F78" s="12">
        <v>20</v>
      </c>
      <c r="G78" s="11">
        <v>19</v>
      </c>
      <c r="H78" s="12">
        <v>95</v>
      </c>
      <c r="I78" s="9">
        <v>3</v>
      </c>
      <c r="J78" s="9" t="s">
        <v>92</v>
      </c>
      <c r="K78" s="9"/>
    </row>
    <row r="79" s="1" customFormat="1" spans="1:11">
      <c r="A79" s="9">
        <v>77</v>
      </c>
      <c r="B79" s="9">
        <v>2023</v>
      </c>
      <c r="C79" s="9" t="s">
        <v>95</v>
      </c>
      <c r="D79" s="11">
        <v>37</v>
      </c>
      <c r="E79" s="12">
        <v>20</v>
      </c>
      <c r="F79" s="12">
        <v>20</v>
      </c>
      <c r="G79" s="11">
        <v>18</v>
      </c>
      <c r="H79" s="12">
        <v>95</v>
      </c>
      <c r="I79" s="9">
        <v>4</v>
      </c>
      <c r="J79" s="9" t="s">
        <v>92</v>
      </c>
      <c r="K79" s="9"/>
    </row>
    <row r="80" s="1" customFormat="1" spans="1:11">
      <c r="A80" s="9">
        <v>78</v>
      </c>
      <c r="B80" s="9">
        <v>2023</v>
      </c>
      <c r="C80" s="9" t="s">
        <v>96</v>
      </c>
      <c r="D80" s="11">
        <v>36</v>
      </c>
      <c r="E80" s="12">
        <v>20</v>
      </c>
      <c r="F80" s="12">
        <v>20</v>
      </c>
      <c r="G80" s="11">
        <v>18.5</v>
      </c>
      <c r="H80" s="12">
        <v>94.5</v>
      </c>
      <c r="I80" s="9">
        <v>5</v>
      </c>
      <c r="J80" s="9" t="s">
        <v>92</v>
      </c>
      <c r="K80" s="9"/>
    </row>
    <row r="81" s="1" customFormat="1" spans="1:11">
      <c r="A81" s="9">
        <v>79</v>
      </c>
      <c r="B81" s="9">
        <v>2023</v>
      </c>
      <c r="C81" s="9" t="s">
        <v>97</v>
      </c>
      <c r="D81" s="11">
        <v>36</v>
      </c>
      <c r="E81" s="12">
        <v>20</v>
      </c>
      <c r="F81" s="12">
        <v>20</v>
      </c>
      <c r="G81" s="11">
        <v>18</v>
      </c>
      <c r="H81" s="12">
        <v>94</v>
      </c>
      <c r="I81" s="9">
        <v>6</v>
      </c>
      <c r="J81" s="9" t="s">
        <v>92</v>
      </c>
      <c r="K81" s="9"/>
    </row>
    <row r="82" s="1" customFormat="1" spans="1:11">
      <c r="A82" s="9">
        <v>80</v>
      </c>
      <c r="B82" s="9">
        <v>2023</v>
      </c>
      <c r="C82" s="9" t="s">
        <v>98</v>
      </c>
      <c r="D82" s="11">
        <v>36</v>
      </c>
      <c r="E82" s="33">
        <v>20</v>
      </c>
      <c r="F82" s="12">
        <v>20</v>
      </c>
      <c r="G82" s="11">
        <v>18</v>
      </c>
      <c r="H82" s="12">
        <v>94</v>
      </c>
      <c r="I82" s="9">
        <v>7</v>
      </c>
      <c r="J82" s="9" t="s">
        <v>92</v>
      </c>
      <c r="K82" s="9"/>
    </row>
    <row r="83" s="1" customFormat="1" spans="1:11">
      <c r="A83" s="9">
        <v>81</v>
      </c>
      <c r="B83" s="9">
        <v>2023</v>
      </c>
      <c r="C83" s="31" t="s">
        <v>99</v>
      </c>
      <c r="D83" s="11">
        <v>30</v>
      </c>
      <c r="E83" s="12">
        <v>20</v>
      </c>
      <c r="F83" s="12">
        <v>20</v>
      </c>
      <c r="G83" s="11">
        <v>20</v>
      </c>
      <c r="H83" s="12">
        <f t="shared" ref="H83:H93" si="3">D83+E83+F83+G83</f>
        <v>90</v>
      </c>
      <c r="I83" s="9">
        <v>1</v>
      </c>
      <c r="J83" s="9" t="s">
        <v>100</v>
      </c>
      <c r="K83" s="9"/>
    </row>
    <row r="84" s="1" customFormat="1" spans="1:11">
      <c r="A84" s="9">
        <v>82</v>
      </c>
      <c r="B84" s="9">
        <v>2023</v>
      </c>
      <c r="C84" s="31" t="s">
        <v>101</v>
      </c>
      <c r="D84" s="11">
        <v>30</v>
      </c>
      <c r="E84" s="12">
        <v>20</v>
      </c>
      <c r="F84" s="12">
        <v>19.5</v>
      </c>
      <c r="G84" s="11">
        <v>20</v>
      </c>
      <c r="H84" s="12">
        <f t="shared" si="3"/>
        <v>89.5</v>
      </c>
      <c r="I84" s="9">
        <v>2</v>
      </c>
      <c r="J84" s="9" t="s">
        <v>100</v>
      </c>
      <c r="K84" s="9"/>
    </row>
    <row r="85" s="1" customFormat="1" spans="1:11">
      <c r="A85" s="9">
        <v>83</v>
      </c>
      <c r="B85" s="9">
        <v>2023</v>
      </c>
      <c r="C85" s="31" t="s">
        <v>102</v>
      </c>
      <c r="D85" s="11">
        <v>25</v>
      </c>
      <c r="E85" s="12">
        <v>20</v>
      </c>
      <c r="F85" s="12">
        <v>20</v>
      </c>
      <c r="G85" s="11">
        <v>20</v>
      </c>
      <c r="H85" s="12">
        <f t="shared" si="3"/>
        <v>85</v>
      </c>
      <c r="I85" s="9">
        <v>3</v>
      </c>
      <c r="J85" s="9" t="s">
        <v>100</v>
      </c>
      <c r="K85" s="9"/>
    </row>
    <row r="86" s="1" customFormat="1" spans="1:11">
      <c r="A86" s="9">
        <v>84</v>
      </c>
      <c r="B86" s="9">
        <v>2023</v>
      </c>
      <c r="C86" s="31" t="s">
        <v>103</v>
      </c>
      <c r="D86" s="11">
        <v>25</v>
      </c>
      <c r="E86" s="12">
        <v>20</v>
      </c>
      <c r="F86" s="12">
        <v>19.9</v>
      </c>
      <c r="G86" s="11">
        <v>20</v>
      </c>
      <c r="H86" s="12">
        <f t="shared" si="3"/>
        <v>84.9</v>
      </c>
      <c r="I86" s="9">
        <v>4</v>
      </c>
      <c r="J86" s="9" t="s">
        <v>100</v>
      </c>
      <c r="K86" s="9"/>
    </row>
    <row r="87" s="1" customFormat="1" spans="1:11">
      <c r="A87" s="9">
        <v>85</v>
      </c>
      <c r="B87" s="9">
        <v>2023</v>
      </c>
      <c r="C87" s="31" t="s">
        <v>104</v>
      </c>
      <c r="D87" s="11">
        <v>25</v>
      </c>
      <c r="E87" s="12">
        <v>20</v>
      </c>
      <c r="F87" s="12">
        <v>19.8</v>
      </c>
      <c r="G87" s="11">
        <v>20</v>
      </c>
      <c r="H87" s="12">
        <f t="shared" si="3"/>
        <v>84.8</v>
      </c>
      <c r="I87" s="9">
        <v>5</v>
      </c>
      <c r="J87" s="9" t="s">
        <v>100</v>
      </c>
      <c r="K87" s="9"/>
    </row>
    <row r="88" s="1" customFormat="1" spans="1:11">
      <c r="A88" s="9">
        <v>86</v>
      </c>
      <c r="B88" s="9">
        <v>2023</v>
      </c>
      <c r="C88" s="31" t="s">
        <v>105</v>
      </c>
      <c r="D88" s="11">
        <v>25</v>
      </c>
      <c r="E88" s="12">
        <v>20</v>
      </c>
      <c r="F88" s="12">
        <v>19.8</v>
      </c>
      <c r="G88" s="11">
        <v>20</v>
      </c>
      <c r="H88" s="12">
        <f t="shared" si="3"/>
        <v>84.8</v>
      </c>
      <c r="I88" s="9">
        <v>6</v>
      </c>
      <c r="J88" s="9" t="s">
        <v>100</v>
      </c>
      <c r="K88" s="9"/>
    </row>
    <row r="89" s="1" customFormat="1" spans="1:11">
      <c r="A89" s="9">
        <v>87</v>
      </c>
      <c r="B89" s="9">
        <v>2023</v>
      </c>
      <c r="C89" s="31" t="s">
        <v>106</v>
      </c>
      <c r="D89" s="11">
        <v>25</v>
      </c>
      <c r="E89" s="12">
        <v>20</v>
      </c>
      <c r="F89" s="12">
        <v>19.7</v>
      </c>
      <c r="G89" s="11">
        <v>20</v>
      </c>
      <c r="H89" s="12">
        <f t="shared" si="3"/>
        <v>84.7</v>
      </c>
      <c r="I89" s="9">
        <v>7</v>
      </c>
      <c r="J89" s="9" t="s">
        <v>100</v>
      </c>
      <c r="K89" s="9"/>
    </row>
    <row r="90" s="1" customFormat="1" spans="1:11">
      <c r="A90" s="9">
        <v>88</v>
      </c>
      <c r="B90" s="9">
        <v>2023</v>
      </c>
      <c r="C90" s="31" t="s">
        <v>107</v>
      </c>
      <c r="D90" s="11">
        <v>25</v>
      </c>
      <c r="E90" s="12">
        <v>20</v>
      </c>
      <c r="F90" s="12">
        <v>19.5</v>
      </c>
      <c r="G90" s="11">
        <v>20</v>
      </c>
      <c r="H90" s="12">
        <f t="shared" si="3"/>
        <v>84.5</v>
      </c>
      <c r="I90" s="9">
        <v>8</v>
      </c>
      <c r="J90" s="9" t="s">
        <v>100</v>
      </c>
      <c r="K90" s="9"/>
    </row>
    <row r="91" s="1" customFormat="1" spans="1:11">
      <c r="A91" s="9">
        <v>89</v>
      </c>
      <c r="B91" s="9">
        <v>2021</v>
      </c>
      <c r="C91" s="11" t="s">
        <v>108</v>
      </c>
      <c r="D91" s="11">
        <v>25</v>
      </c>
      <c r="E91" s="12">
        <v>16.24</v>
      </c>
      <c r="F91" s="12">
        <v>16.73</v>
      </c>
      <c r="G91" s="11">
        <v>20</v>
      </c>
      <c r="H91" s="12">
        <f t="shared" si="3"/>
        <v>77.97</v>
      </c>
      <c r="I91" s="9">
        <v>1</v>
      </c>
      <c r="J91" s="9" t="s">
        <v>100</v>
      </c>
      <c r="K91" s="9"/>
    </row>
    <row r="92" s="1" customFormat="1" spans="1:11">
      <c r="A92" s="9">
        <v>90</v>
      </c>
      <c r="B92" s="9">
        <v>2021</v>
      </c>
      <c r="C92" s="31" t="s">
        <v>109</v>
      </c>
      <c r="D92" s="11">
        <v>25</v>
      </c>
      <c r="E92" s="12">
        <v>15.88</v>
      </c>
      <c r="F92" s="12">
        <v>16.2</v>
      </c>
      <c r="G92" s="11">
        <v>18</v>
      </c>
      <c r="H92" s="12">
        <f t="shared" si="3"/>
        <v>75.08</v>
      </c>
      <c r="I92" s="9">
        <v>2</v>
      </c>
      <c r="J92" s="9" t="s">
        <v>100</v>
      </c>
      <c r="K92" s="9"/>
    </row>
    <row r="93" s="1" customFormat="1" spans="1:11">
      <c r="A93" s="9">
        <v>91</v>
      </c>
      <c r="B93" s="9">
        <v>2021</v>
      </c>
      <c r="C93" s="31" t="s">
        <v>110</v>
      </c>
      <c r="D93" s="11">
        <v>25</v>
      </c>
      <c r="E93" s="12">
        <v>12.35</v>
      </c>
      <c r="F93" s="12">
        <v>12.404</v>
      </c>
      <c r="G93" s="11">
        <v>19</v>
      </c>
      <c r="H93" s="12">
        <f t="shared" si="3"/>
        <v>68.754</v>
      </c>
      <c r="I93" s="9">
        <v>3</v>
      </c>
      <c r="J93" s="9" t="s">
        <v>100</v>
      </c>
      <c r="K93" s="9"/>
    </row>
    <row r="94" s="1" customFormat="1" spans="1:11">
      <c r="A94" s="9">
        <v>92</v>
      </c>
      <c r="B94" s="9">
        <v>2023</v>
      </c>
      <c r="C94" s="11" t="s">
        <v>111</v>
      </c>
      <c r="D94" s="11">
        <v>38</v>
      </c>
      <c r="E94" s="12">
        <v>15</v>
      </c>
      <c r="F94" s="12">
        <v>15</v>
      </c>
      <c r="G94" s="11">
        <v>18</v>
      </c>
      <c r="H94" s="12">
        <v>86</v>
      </c>
      <c r="I94" s="9">
        <v>1</v>
      </c>
      <c r="J94" s="9" t="s">
        <v>112</v>
      </c>
      <c r="K94" s="9"/>
    </row>
    <row r="95" s="1" customFormat="1" spans="1:11">
      <c r="A95" s="9">
        <v>93</v>
      </c>
      <c r="B95" s="9">
        <v>2023</v>
      </c>
      <c r="C95" s="13" t="s">
        <v>113</v>
      </c>
      <c r="D95" s="11">
        <v>37</v>
      </c>
      <c r="E95" s="12">
        <v>15</v>
      </c>
      <c r="F95" s="12">
        <v>14</v>
      </c>
      <c r="G95" s="11">
        <v>18</v>
      </c>
      <c r="H95" s="12">
        <v>84</v>
      </c>
      <c r="I95" s="9">
        <v>2</v>
      </c>
      <c r="J95" s="9" t="s">
        <v>112</v>
      </c>
      <c r="K95" s="9"/>
    </row>
    <row r="96" s="1" customFormat="1" spans="1:11">
      <c r="A96" s="9">
        <v>94</v>
      </c>
      <c r="B96" s="9">
        <v>2023</v>
      </c>
      <c r="C96" s="9" t="s">
        <v>114</v>
      </c>
      <c r="D96" s="11">
        <v>36</v>
      </c>
      <c r="E96" s="12">
        <v>15</v>
      </c>
      <c r="F96" s="12">
        <v>14</v>
      </c>
      <c r="G96" s="11">
        <v>18</v>
      </c>
      <c r="H96" s="12">
        <v>83</v>
      </c>
      <c r="I96" s="9">
        <v>3</v>
      </c>
      <c r="J96" s="9" t="s">
        <v>112</v>
      </c>
      <c r="K96" s="9"/>
    </row>
    <row r="97" s="1" customFormat="1" spans="1:11">
      <c r="A97" s="9">
        <v>95</v>
      </c>
      <c r="B97" s="9">
        <v>2023</v>
      </c>
      <c r="C97" s="9" t="s">
        <v>115</v>
      </c>
      <c r="D97" s="11">
        <v>36</v>
      </c>
      <c r="E97" s="12">
        <v>15</v>
      </c>
      <c r="F97" s="12">
        <v>14</v>
      </c>
      <c r="G97" s="11">
        <v>18</v>
      </c>
      <c r="H97" s="12">
        <v>83</v>
      </c>
      <c r="I97" s="9">
        <v>4</v>
      </c>
      <c r="J97" s="9" t="s">
        <v>112</v>
      </c>
      <c r="K97" s="9"/>
    </row>
    <row r="98" s="1" customFormat="1" spans="1:11">
      <c r="A98" s="9">
        <v>96</v>
      </c>
      <c r="B98" s="9">
        <v>2023</v>
      </c>
      <c r="C98" s="9" t="s">
        <v>116</v>
      </c>
      <c r="D98" s="11">
        <v>36</v>
      </c>
      <c r="E98" s="12">
        <v>15</v>
      </c>
      <c r="F98" s="12">
        <v>14</v>
      </c>
      <c r="G98" s="11">
        <v>18</v>
      </c>
      <c r="H98" s="12">
        <v>83</v>
      </c>
      <c r="I98" s="9">
        <v>5</v>
      </c>
      <c r="J98" s="9" t="s">
        <v>112</v>
      </c>
      <c r="K98" s="9"/>
    </row>
    <row r="99" s="1" customFormat="1" spans="1:11">
      <c r="A99" s="9">
        <v>97</v>
      </c>
      <c r="B99" s="9">
        <v>2022</v>
      </c>
      <c r="C99" s="9" t="s">
        <v>117</v>
      </c>
      <c r="D99" s="9">
        <v>30</v>
      </c>
      <c r="E99" s="20">
        <v>16.1789473684211</v>
      </c>
      <c r="F99" s="20">
        <v>16.5010245614035</v>
      </c>
      <c r="G99" s="9">
        <v>17.5</v>
      </c>
      <c r="H99" s="20">
        <v>80.18</v>
      </c>
      <c r="I99" s="9">
        <v>1</v>
      </c>
      <c r="J99" s="9" t="s">
        <v>118</v>
      </c>
      <c r="K99" s="9"/>
    </row>
    <row r="100" s="1" customFormat="1" spans="1:11">
      <c r="A100" s="9">
        <v>98</v>
      </c>
      <c r="B100" s="9">
        <v>2022</v>
      </c>
      <c r="C100" s="9" t="s">
        <v>119</v>
      </c>
      <c r="D100" s="9">
        <v>30</v>
      </c>
      <c r="E100" s="20">
        <v>15.7578947368421</v>
      </c>
      <c r="F100" s="20">
        <v>15.9913824561404</v>
      </c>
      <c r="G100" s="9">
        <v>17</v>
      </c>
      <c r="H100" s="20">
        <v>78.75</v>
      </c>
      <c r="I100" s="9">
        <v>2</v>
      </c>
      <c r="J100" s="9" t="s">
        <v>118</v>
      </c>
      <c r="K100" s="9"/>
    </row>
    <row r="101" s="1" customFormat="1" spans="1:11">
      <c r="A101" s="9">
        <v>99</v>
      </c>
      <c r="B101" s="9">
        <v>2022</v>
      </c>
      <c r="C101" s="9" t="s">
        <v>120</v>
      </c>
      <c r="D101" s="9">
        <v>30</v>
      </c>
      <c r="E101" s="20">
        <v>16</v>
      </c>
      <c r="F101" s="20">
        <v>15.6</v>
      </c>
      <c r="G101" s="9">
        <v>16.5</v>
      </c>
      <c r="H101" s="20">
        <v>78.1</v>
      </c>
      <c r="I101" s="9">
        <v>3</v>
      </c>
      <c r="J101" s="9" t="s">
        <v>118</v>
      </c>
      <c r="K101" s="9"/>
    </row>
    <row r="102" s="1" customFormat="1" spans="1:11">
      <c r="A102" s="9">
        <v>100</v>
      </c>
      <c r="B102" s="9">
        <v>2022</v>
      </c>
      <c r="C102" s="9" t="s">
        <v>121</v>
      </c>
      <c r="D102" s="9">
        <v>30</v>
      </c>
      <c r="E102" s="20">
        <v>15.4631578947368</v>
      </c>
      <c r="F102" s="20">
        <v>15.8584152046784</v>
      </c>
      <c r="G102" s="9">
        <v>16.5</v>
      </c>
      <c r="H102" s="20">
        <v>77.82</v>
      </c>
      <c r="I102" s="9">
        <v>4</v>
      </c>
      <c r="J102" s="9" t="s">
        <v>118</v>
      </c>
      <c r="K102" s="9"/>
    </row>
    <row r="103" s="1" customFormat="1" spans="1:11">
      <c r="A103" s="9">
        <v>101</v>
      </c>
      <c r="B103" s="9">
        <v>2022</v>
      </c>
      <c r="C103" s="9" t="s">
        <v>122</v>
      </c>
      <c r="D103" s="9">
        <v>30</v>
      </c>
      <c r="E103" s="20">
        <v>16.0842105263158</v>
      </c>
      <c r="F103" s="20">
        <v>16.0107714979757</v>
      </c>
      <c r="G103" s="9">
        <v>15.5</v>
      </c>
      <c r="H103" s="20">
        <v>77.59</v>
      </c>
      <c r="I103" s="9">
        <v>5</v>
      </c>
      <c r="J103" s="9" t="s">
        <v>118</v>
      </c>
      <c r="K103" s="9"/>
    </row>
    <row r="104" s="1" customFormat="1" spans="1:11">
      <c r="A104" s="9">
        <v>102</v>
      </c>
      <c r="B104" s="9">
        <v>2022</v>
      </c>
      <c r="C104" s="9" t="s">
        <v>123</v>
      </c>
      <c r="D104" s="9">
        <v>30</v>
      </c>
      <c r="E104" s="20">
        <v>15.6210526315789</v>
      </c>
      <c r="F104" s="20">
        <v>15.8818087719298</v>
      </c>
      <c r="G104" s="9">
        <v>16</v>
      </c>
      <c r="H104" s="20">
        <v>77.5028614035088</v>
      </c>
      <c r="I104" s="9">
        <v>6</v>
      </c>
      <c r="J104" s="9" t="s">
        <v>118</v>
      </c>
      <c r="K104" s="9"/>
    </row>
    <row r="105" s="1" customFormat="1" spans="1:11">
      <c r="A105" s="9">
        <v>103</v>
      </c>
      <c r="B105" s="9">
        <v>2022</v>
      </c>
      <c r="C105" s="9" t="s">
        <v>124</v>
      </c>
      <c r="D105" s="9">
        <v>30</v>
      </c>
      <c r="E105" s="20">
        <v>15.9894736842105</v>
      </c>
      <c r="F105" s="20">
        <v>15.8701689473684</v>
      </c>
      <c r="G105" s="9">
        <v>15</v>
      </c>
      <c r="H105" s="20">
        <v>76.86</v>
      </c>
      <c r="I105" s="9">
        <v>7</v>
      </c>
      <c r="J105" s="9" t="s">
        <v>118</v>
      </c>
      <c r="K105" s="9"/>
    </row>
    <row r="106" s="1" customFormat="1" spans="1:11">
      <c r="A106" s="9">
        <v>104</v>
      </c>
      <c r="B106" s="9">
        <v>2023</v>
      </c>
      <c r="C106" s="31" t="s">
        <v>125</v>
      </c>
      <c r="D106" s="9">
        <v>30</v>
      </c>
      <c r="E106" s="33">
        <v>15</v>
      </c>
      <c r="F106" s="20">
        <v>15</v>
      </c>
      <c r="G106" s="9">
        <v>20</v>
      </c>
      <c r="H106" s="20">
        <v>80</v>
      </c>
      <c r="I106" s="9">
        <v>1</v>
      </c>
      <c r="J106" s="9" t="s">
        <v>118</v>
      </c>
      <c r="K106" s="9"/>
    </row>
    <row r="107" s="1" customFormat="1" spans="1:11">
      <c r="A107" s="9">
        <v>105</v>
      </c>
      <c r="B107" s="9">
        <v>2023</v>
      </c>
      <c r="C107" s="31" t="s">
        <v>126</v>
      </c>
      <c r="D107" s="9">
        <v>30</v>
      </c>
      <c r="E107" s="33">
        <v>15</v>
      </c>
      <c r="F107" s="20">
        <v>15</v>
      </c>
      <c r="G107" s="9">
        <v>18</v>
      </c>
      <c r="H107" s="20">
        <v>78</v>
      </c>
      <c r="I107" s="9">
        <v>2</v>
      </c>
      <c r="J107" s="9" t="s">
        <v>118</v>
      </c>
      <c r="K107" s="9"/>
    </row>
    <row r="108" s="1" customFormat="1" spans="1:11">
      <c r="A108" s="9">
        <v>106</v>
      </c>
      <c r="B108" s="9">
        <v>2023</v>
      </c>
      <c r="C108" s="31" t="s">
        <v>127</v>
      </c>
      <c r="D108" s="9">
        <v>30</v>
      </c>
      <c r="E108" s="33">
        <v>15</v>
      </c>
      <c r="F108" s="20">
        <v>15</v>
      </c>
      <c r="G108" s="9">
        <v>15</v>
      </c>
      <c r="H108" s="20">
        <v>75</v>
      </c>
      <c r="I108" s="9">
        <v>3</v>
      </c>
      <c r="J108" s="9" t="s">
        <v>118</v>
      </c>
      <c r="K108" s="9"/>
    </row>
  </sheetData>
  <sortState ref="A3:N314">
    <sortCondition ref="H2:H314" descending="1"/>
  </sortState>
  <mergeCells count="1">
    <mergeCell ref="A1:K1"/>
  </mergeCells>
  <conditionalFormatting sqref="C18">
    <cfRule type="duplicateValues" dxfId="0" priority="41"/>
  </conditionalFormatting>
  <conditionalFormatting sqref="C74">
    <cfRule type="duplicateValues" dxfId="1" priority="91"/>
  </conditionalFormatting>
  <conditionalFormatting sqref="C75">
    <cfRule type="duplicateValues" dxfId="1" priority="90"/>
  </conditionalFormatting>
  <conditionalFormatting sqref="C76">
    <cfRule type="duplicateValues" dxfId="1" priority="89"/>
  </conditionalFormatting>
  <conditionalFormatting sqref="C77">
    <cfRule type="duplicateValues" dxfId="1" priority="88"/>
  </conditionalFormatting>
  <conditionalFormatting sqref="C78">
    <cfRule type="duplicateValues" dxfId="1" priority="87"/>
  </conditionalFormatting>
  <conditionalFormatting sqref="C79">
    <cfRule type="duplicateValues" dxfId="1" priority="86"/>
  </conditionalFormatting>
  <conditionalFormatting sqref="C82">
    <cfRule type="duplicateValues" dxfId="2" priority="53"/>
  </conditionalFormatting>
  <conditionalFormatting sqref="C86">
    <cfRule type="duplicateValues" dxfId="2" priority="52"/>
  </conditionalFormatting>
  <conditionalFormatting sqref="C19:C23">
    <cfRule type="duplicateValues" dxfId="0" priority="50"/>
  </conditionalFormatting>
  <conditionalFormatting sqref="C24:C26">
    <cfRule type="duplicateValues" dxfId="0" priority="48"/>
  </conditionalFormatting>
  <conditionalFormatting sqref="C27:C28">
    <cfRule type="duplicateValues" dxfId="0" priority="47"/>
  </conditionalFormatting>
  <conditionalFormatting sqref="C29:C52">
    <cfRule type="duplicateValues" dxfId="0" priority="40"/>
  </conditionalFormatting>
  <conditionalFormatting sqref="C67:C79">
    <cfRule type="duplicateValues" dxfId="1" priority="85"/>
  </conditionalFormatting>
  <conditionalFormatting sqref="C67:C73">
    <cfRule type="duplicateValues" dxfId="1" priority="92"/>
  </conditionalFormatting>
  <pageMargins left="0.7" right="0.7" top="0.75" bottom="0.75" header="0.3" footer="0.3"/>
  <pageSetup paperSize="9" scale="97" orientation="portrait"/>
  <headerFooter/>
  <ignoredErrors>
    <ignoredError sqref="H29:H52 H3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胡雅宁</dc:creator>
  <cp:lastModifiedBy>张芹芹</cp:lastModifiedBy>
  <dcterms:created xsi:type="dcterms:W3CDTF">2019-04-21T04:55:00Z</dcterms:created>
  <dcterms:modified xsi:type="dcterms:W3CDTF">2024-03-26T07:02:06Z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9CA41BAB2E784D9A8D78AC2FE2A573CA_13</vt:lpwstr>
  </property>
</Properties>
</file>